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e\Dropbox\Doutorado\Exp3-Delft\Results\Exp3_Results\"/>
    </mc:Choice>
  </mc:AlternateContent>
  <bookViews>
    <workbookView xWindow="0" yWindow="0" windowWidth="20490" windowHeight="7755"/>
  </bookViews>
  <sheets>
    <sheet name="Exp_1(Si)" sheetId="3" r:id="rId1"/>
    <sheet name="Exp_2(Si)" sheetId="4" r:id="rId2"/>
    <sheet name="Exp_3 (Si)" sheetId="2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9" i="4" l="1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F4" i="4"/>
  <c r="AF3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AD3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AB67" i="4"/>
  <c r="AB66" i="4"/>
  <c r="AB65" i="4"/>
  <c r="AB64" i="4"/>
  <c r="AB63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  <c r="X79" i="4"/>
  <c r="X78" i="4"/>
  <c r="X77" i="4"/>
  <c r="X76" i="4"/>
  <c r="X75" i="4"/>
  <c r="X74" i="4"/>
  <c r="X73" i="4"/>
  <c r="X72" i="4"/>
  <c r="X71" i="4"/>
  <c r="X70" i="4"/>
  <c r="X69" i="4"/>
  <c r="X68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3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3" i="3"/>
  <c r="AC95" i="3"/>
  <c r="AA95" i="3"/>
  <c r="Y95" i="3"/>
  <c r="W95" i="3"/>
  <c r="U95" i="3"/>
  <c r="S95" i="3"/>
  <c r="Q95" i="3"/>
  <c r="O95" i="3"/>
  <c r="M95" i="3"/>
  <c r="K95" i="3"/>
  <c r="I95" i="3"/>
  <c r="G95" i="3"/>
  <c r="E95" i="3"/>
  <c r="C95" i="3"/>
  <c r="AT142" i="2" l="1"/>
  <c r="AR142" i="2"/>
  <c r="AP142" i="2"/>
  <c r="AN142" i="2"/>
  <c r="AL142" i="2"/>
  <c r="AJ142" i="2"/>
  <c r="AH142" i="2"/>
  <c r="AF142" i="2"/>
  <c r="AD142" i="2"/>
  <c r="AB142" i="2"/>
  <c r="Z142" i="2"/>
  <c r="X142" i="2"/>
  <c r="V142" i="2"/>
  <c r="T142" i="2"/>
  <c r="R142" i="2"/>
  <c r="P142" i="2"/>
  <c r="N142" i="2"/>
  <c r="L142" i="2"/>
  <c r="J142" i="2"/>
  <c r="H142" i="2"/>
  <c r="F142" i="2"/>
  <c r="D142" i="2"/>
  <c r="B142" i="2"/>
  <c r="A142" i="2"/>
  <c r="AT141" i="2"/>
  <c r="AR141" i="2"/>
  <c r="AP141" i="2"/>
  <c r="AN141" i="2"/>
  <c r="AL141" i="2"/>
  <c r="AJ141" i="2"/>
  <c r="AH141" i="2"/>
  <c r="AF141" i="2"/>
  <c r="AD141" i="2"/>
  <c r="AB141" i="2"/>
  <c r="Z141" i="2"/>
  <c r="X141" i="2"/>
  <c r="V141" i="2"/>
  <c r="T141" i="2"/>
  <c r="R141" i="2"/>
  <c r="P141" i="2"/>
  <c r="N141" i="2"/>
  <c r="L141" i="2"/>
  <c r="J141" i="2"/>
  <c r="H141" i="2"/>
  <c r="F141" i="2"/>
  <c r="D141" i="2"/>
  <c r="B141" i="2"/>
  <c r="A141" i="2"/>
  <c r="AT140" i="2"/>
  <c r="AR140" i="2"/>
  <c r="AP140" i="2"/>
  <c r="AN140" i="2"/>
  <c r="AL140" i="2"/>
  <c r="AJ140" i="2"/>
  <c r="AH140" i="2"/>
  <c r="AF140" i="2"/>
  <c r="AD140" i="2"/>
  <c r="AB140" i="2"/>
  <c r="Z140" i="2"/>
  <c r="X140" i="2"/>
  <c r="V140" i="2"/>
  <c r="T140" i="2"/>
  <c r="R140" i="2"/>
  <c r="P140" i="2"/>
  <c r="N140" i="2"/>
  <c r="L140" i="2"/>
  <c r="J140" i="2"/>
  <c r="H140" i="2"/>
  <c r="F140" i="2"/>
  <c r="D140" i="2"/>
  <c r="B140" i="2"/>
  <c r="A140" i="2"/>
  <c r="AT139" i="2"/>
  <c r="AR139" i="2"/>
  <c r="AP139" i="2"/>
  <c r="AN139" i="2"/>
  <c r="AL139" i="2"/>
  <c r="AJ139" i="2"/>
  <c r="AH139" i="2"/>
  <c r="AF139" i="2"/>
  <c r="AD139" i="2"/>
  <c r="AB139" i="2"/>
  <c r="Z139" i="2"/>
  <c r="X139" i="2"/>
  <c r="V139" i="2"/>
  <c r="T139" i="2"/>
  <c r="R139" i="2"/>
  <c r="P139" i="2"/>
  <c r="N139" i="2"/>
  <c r="L139" i="2"/>
  <c r="J139" i="2"/>
  <c r="H139" i="2"/>
  <c r="F139" i="2"/>
  <c r="D139" i="2"/>
  <c r="B139" i="2"/>
  <c r="A139" i="2"/>
  <c r="AT138" i="2"/>
  <c r="AR138" i="2"/>
  <c r="AP138" i="2"/>
  <c r="AN138" i="2"/>
  <c r="AL138" i="2"/>
  <c r="AJ138" i="2"/>
  <c r="AH138" i="2"/>
  <c r="AF138" i="2"/>
  <c r="AD138" i="2"/>
  <c r="AB138" i="2"/>
  <c r="Z138" i="2"/>
  <c r="X138" i="2"/>
  <c r="V138" i="2"/>
  <c r="T138" i="2"/>
  <c r="R138" i="2"/>
  <c r="P138" i="2"/>
  <c r="N138" i="2"/>
  <c r="L138" i="2"/>
  <c r="J138" i="2"/>
  <c r="H138" i="2"/>
  <c r="F138" i="2"/>
  <c r="D138" i="2"/>
  <c r="B138" i="2"/>
  <c r="A138" i="2"/>
  <c r="AT137" i="2"/>
  <c r="AR137" i="2"/>
  <c r="AP137" i="2"/>
  <c r="AN137" i="2"/>
  <c r="AL137" i="2"/>
  <c r="AJ137" i="2"/>
  <c r="AH137" i="2"/>
  <c r="AF137" i="2"/>
  <c r="AD137" i="2"/>
  <c r="AB137" i="2"/>
  <c r="Z137" i="2"/>
  <c r="X137" i="2"/>
  <c r="V137" i="2"/>
  <c r="T137" i="2"/>
  <c r="R137" i="2"/>
  <c r="P137" i="2"/>
  <c r="N137" i="2"/>
  <c r="L137" i="2"/>
  <c r="J137" i="2"/>
  <c r="H137" i="2"/>
  <c r="F137" i="2"/>
  <c r="D137" i="2"/>
  <c r="B137" i="2"/>
  <c r="A137" i="2"/>
  <c r="AT136" i="2"/>
  <c r="AR136" i="2"/>
  <c r="AP136" i="2"/>
  <c r="AN136" i="2"/>
  <c r="AL136" i="2"/>
  <c r="AJ136" i="2"/>
  <c r="AH136" i="2"/>
  <c r="AF136" i="2"/>
  <c r="AD136" i="2"/>
  <c r="AB136" i="2"/>
  <c r="Z136" i="2"/>
  <c r="X136" i="2"/>
  <c r="V136" i="2"/>
  <c r="T136" i="2"/>
  <c r="R136" i="2"/>
  <c r="P136" i="2"/>
  <c r="N136" i="2"/>
  <c r="L136" i="2"/>
  <c r="J136" i="2"/>
  <c r="H136" i="2"/>
  <c r="F136" i="2"/>
  <c r="D136" i="2"/>
  <c r="B136" i="2"/>
  <c r="A136" i="2"/>
  <c r="AT135" i="2"/>
  <c r="AR135" i="2"/>
  <c r="AP135" i="2"/>
  <c r="AN135" i="2"/>
  <c r="AL135" i="2"/>
  <c r="AJ135" i="2"/>
  <c r="AH135" i="2"/>
  <c r="AF135" i="2"/>
  <c r="AD135" i="2"/>
  <c r="AB135" i="2"/>
  <c r="Z135" i="2"/>
  <c r="X135" i="2"/>
  <c r="V135" i="2"/>
  <c r="T135" i="2"/>
  <c r="R135" i="2"/>
  <c r="P135" i="2"/>
  <c r="N135" i="2"/>
  <c r="L135" i="2"/>
  <c r="J135" i="2"/>
  <c r="H135" i="2"/>
  <c r="F135" i="2"/>
  <c r="D135" i="2"/>
  <c r="B135" i="2"/>
  <c r="A135" i="2"/>
  <c r="AT134" i="2"/>
  <c r="AR134" i="2"/>
  <c r="AP134" i="2"/>
  <c r="AN134" i="2"/>
  <c r="AL134" i="2"/>
  <c r="AJ134" i="2"/>
  <c r="AH134" i="2"/>
  <c r="AF134" i="2"/>
  <c r="AD134" i="2"/>
  <c r="AB134" i="2"/>
  <c r="Z134" i="2"/>
  <c r="X134" i="2"/>
  <c r="V134" i="2"/>
  <c r="T134" i="2"/>
  <c r="R134" i="2"/>
  <c r="P134" i="2"/>
  <c r="N134" i="2"/>
  <c r="L134" i="2"/>
  <c r="J134" i="2"/>
  <c r="H134" i="2"/>
  <c r="F134" i="2"/>
  <c r="D134" i="2"/>
  <c r="B134" i="2"/>
  <c r="A134" i="2"/>
  <c r="AT133" i="2"/>
  <c r="AR133" i="2"/>
  <c r="AP133" i="2"/>
  <c r="AN133" i="2"/>
  <c r="AL133" i="2"/>
  <c r="AJ133" i="2"/>
  <c r="AH133" i="2"/>
  <c r="AF133" i="2"/>
  <c r="AD133" i="2"/>
  <c r="AB133" i="2"/>
  <c r="Z133" i="2"/>
  <c r="X133" i="2"/>
  <c r="V133" i="2"/>
  <c r="T133" i="2"/>
  <c r="R133" i="2"/>
  <c r="P133" i="2"/>
  <c r="N133" i="2"/>
  <c r="L133" i="2"/>
  <c r="J133" i="2"/>
  <c r="H133" i="2"/>
  <c r="F133" i="2"/>
  <c r="D133" i="2"/>
  <c r="B133" i="2"/>
  <c r="A133" i="2"/>
  <c r="AT132" i="2"/>
  <c r="AR132" i="2"/>
  <c r="AP132" i="2"/>
  <c r="AN132" i="2"/>
  <c r="AL132" i="2"/>
  <c r="AJ132" i="2"/>
  <c r="AH132" i="2"/>
  <c r="AF132" i="2"/>
  <c r="AD132" i="2"/>
  <c r="AB132" i="2"/>
  <c r="Z132" i="2"/>
  <c r="X132" i="2"/>
  <c r="V132" i="2"/>
  <c r="T132" i="2"/>
  <c r="R132" i="2"/>
  <c r="P132" i="2"/>
  <c r="N132" i="2"/>
  <c r="L132" i="2"/>
  <c r="J132" i="2"/>
  <c r="H132" i="2"/>
  <c r="F132" i="2"/>
  <c r="D132" i="2"/>
  <c r="B132" i="2"/>
  <c r="A132" i="2"/>
  <c r="AT131" i="2"/>
  <c r="AR131" i="2"/>
  <c r="AP131" i="2"/>
  <c r="AN131" i="2"/>
  <c r="AL131" i="2"/>
  <c r="AJ131" i="2"/>
  <c r="AH131" i="2"/>
  <c r="AF131" i="2"/>
  <c r="AD131" i="2"/>
  <c r="AB131" i="2"/>
  <c r="Z131" i="2"/>
  <c r="X131" i="2"/>
  <c r="V131" i="2"/>
  <c r="T131" i="2"/>
  <c r="R131" i="2"/>
  <c r="P131" i="2"/>
  <c r="N131" i="2"/>
  <c r="L131" i="2"/>
  <c r="J131" i="2"/>
  <c r="H131" i="2"/>
  <c r="F131" i="2"/>
  <c r="D131" i="2"/>
  <c r="B131" i="2"/>
  <c r="A131" i="2"/>
  <c r="AT130" i="2"/>
  <c r="AR130" i="2"/>
  <c r="AP130" i="2"/>
  <c r="AN130" i="2"/>
  <c r="AL130" i="2"/>
  <c r="AJ130" i="2"/>
  <c r="AH130" i="2"/>
  <c r="AF130" i="2"/>
  <c r="AD130" i="2"/>
  <c r="AB130" i="2"/>
  <c r="Z130" i="2"/>
  <c r="X130" i="2"/>
  <c r="V130" i="2"/>
  <c r="T130" i="2"/>
  <c r="R130" i="2"/>
  <c r="P130" i="2"/>
  <c r="N130" i="2"/>
  <c r="L130" i="2"/>
  <c r="J130" i="2"/>
  <c r="H130" i="2"/>
  <c r="F130" i="2"/>
  <c r="D130" i="2"/>
  <c r="B130" i="2"/>
  <c r="A130" i="2"/>
  <c r="AT129" i="2"/>
  <c r="AR129" i="2"/>
  <c r="AP129" i="2"/>
  <c r="AN129" i="2"/>
  <c r="AL129" i="2"/>
  <c r="AJ129" i="2"/>
  <c r="AH129" i="2"/>
  <c r="AF129" i="2"/>
  <c r="AD129" i="2"/>
  <c r="AB129" i="2"/>
  <c r="Z129" i="2"/>
  <c r="X129" i="2"/>
  <c r="V129" i="2"/>
  <c r="T129" i="2"/>
  <c r="R129" i="2"/>
  <c r="P129" i="2"/>
  <c r="N129" i="2"/>
  <c r="L129" i="2"/>
  <c r="J129" i="2"/>
  <c r="H129" i="2"/>
  <c r="F129" i="2"/>
  <c r="D129" i="2"/>
  <c r="B129" i="2"/>
  <c r="A129" i="2"/>
  <c r="AT128" i="2"/>
  <c r="AR128" i="2"/>
  <c r="AP128" i="2"/>
  <c r="AN128" i="2"/>
  <c r="AL128" i="2"/>
  <c r="AJ128" i="2"/>
  <c r="AH128" i="2"/>
  <c r="AF128" i="2"/>
  <c r="AD128" i="2"/>
  <c r="AB128" i="2"/>
  <c r="Z128" i="2"/>
  <c r="X128" i="2"/>
  <c r="V128" i="2"/>
  <c r="T128" i="2"/>
  <c r="R128" i="2"/>
  <c r="P128" i="2"/>
  <c r="N128" i="2"/>
  <c r="L128" i="2"/>
  <c r="J128" i="2"/>
  <c r="H128" i="2"/>
  <c r="F128" i="2"/>
  <c r="D128" i="2"/>
  <c r="B128" i="2"/>
  <c r="A128" i="2"/>
  <c r="AT127" i="2"/>
  <c r="AR127" i="2"/>
  <c r="AP127" i="2"/>
  <c r="AN127" i="2"/>
  <c r="AL127" i="2"/>
  <c r="AJ127" i="2"/>
  <c r="AH127" i="2"/>
  <c r="AF127" i="2"/>
  <c r="AD127" i="2"/>
  <c r="AB127" i="2"/>
  <c r="Z127" i="2"/>
  <c r="X127" i="2"/>
  <c r="V127" i="2"/>
  <c r="T127" i="2"/>
  <c r="R127" i="2"/>
  <c r="P127" i="2"/>
  <c r="N127" i="2"/>
  <c r="L127" i="2"/>
  <c r="J127" i="2"/>
  <c r="H127" i="2"/>
  <c r="F127" i="2"/>
  <c r="D127" i="2"/>
  <c r="B127" i="2"/>
  <c r="A127" i="2"/>
  <c r="AT126" i="2"/>
  <c r="AR126" i="2"/>
  <c r="AP126" i="2"/>
  <c r="AN126" i="2"/>
  <c r="AL126" i="2"/>
  <c r="AJ126" i="2"/>
  <c r="AH126" i="2"/>
  <c r="AF126" i="2"/>
  <c r="AD126" i="2"/>
  <c r="AB126" i="2"/>
  <c r="Z126" i="2"/>
  <c r="X126" i="2"/>
  <c r="V126" i="2"/>
  <c r="T126" i="2"/>
  <c r="R126" i="2"/>
  <c r="P126" i="2"/>
  <c r="N126" i="2"/>
  <c r="L126" i="2"/>
  <c r="J126" i="2"/>
  <c r="H126" i="2"/>
  <c r="F126" i="2"/>
  <c r="D126" i="2"/>
  <c r="B126" i="2"/>
  <c r="A126" i="2"/>
  <c r="AT125" i="2"/>
  <c r="AR125" i="2"/>
  <c r="AP125" i="2"/>
  <c r="AN125" i="2"/>
  <c r="AL125" i="2"/>
  <c r="AJ125" i="2"/>
  <c r="AH125" i="2"/>
  <c r="AF125" i="2"/>
  <c r="AD125" i="2"/>
  <c r="AB125" i="2"/>
  <c r="Z125" i="2"/>
  <c r="X125" i="2"/>
  <c r="V125" i="2"/>
  <c r="T125" i="2"/>
  <c r="R125" i="2"/>
  <c r="P125" i="2"/>
  <c r="N125" i="2"/>
  <c r="L125" i="2"/>
  <c r="J125" i="2"/>
  <c r="H125" i="2"/>
  <c r="F125" i="2"/>
  <c r="D125" i="2"/>
  <c r="B125" i="2"/>
  <c r="A125" i="2"/>
  <c r="AT124" i="2"/>
  <c r="AR124" i="2"/>
  <c r="AP124" i="2"/>
  <c r="AN124" i="2"/>
  <c r="AL124" i="2"/>
  <c r="AJ124" i="2"/>
  <c r="AH124" i="2"/>
  <c r="AF124" i="2"/>
  <c r="AD124" i="2"/>
  <c r="AB124" i="2"/>
  <c r="Z124" i="2"/>
  <c r="X124" i="2"/>
  <c r="V124" i="2"/>
  <c r="T124" i="2"/>
  <c r="R124" i="2"/>
  <c r="P124" i="2"/>
  <c r="N124" i="2"/>
  <c r="L124" i="2"/>
  <c r="J124" i="2"/>
  <c r="H124" i="2"/>
  <c r="F124" i="2"/>
  <c r="D124" i="2"/>
  <c r="B124" i="2"/>
  <c r="A124" i="2"/>
  <c r="AT123" i="2"/>
  <c r="AR123" i="2"/>
  <c r="AP123" i="2"/>
  <c r="AN123" i="2"/>
  <c r="AL123" i="2"/>
  <c r="AJ123" i="2"/>
  <c r="AH123" i="2"/>
  <c r="AF123" i="2"/>
  <c r="AD123" i="2"/>
  <c r="AB123" i="2"/>
  <c r="Z123" i="2"/>
  <c r="X123" i="2"/>
  <c r="V123" i="2"/>
  <c r="T123" i="2"/>
  <c r="R123" i="2"/>
  <c r="P123" i="2"/>
  <c r="N123" i="2"/>
  <c r="L123" i="2"/>
  <c r="J123" i="2"/>
  <c r="H123" i="2"/>
  <c r="F123" i="2"/>
  <c r="D123" i="2"/>
  <c r="B123" i="2"/>
  <c r="A123" i="2"/>
  <c r="AT122" i="2"/>
  <c r="AR122" i="2"/>
  <c r="AP122" i="2"/>
  <c r="AN122" i="2"/>
  <c r="AL122" i="2"/>
  <c r="AJ122" i="2"/>
  <c r="AH122" i="2"/>
  <c r="AF122" i="2"/>
  <c r="AD122" i="2"/>
  <c r="AB122" i="2"/>
  <c r="Z122" i="2"/>
  <c r="X122" i="2"/>
  <c r="V122" i="2"/>
  <c r="T122" i="2"/>
  <c r="R122" i="2"/>
  <c r="P122" i="2"/>
  <c r="N122" i="2"/>
  <c r="L122" i="2"/>
  <c r="J122" i="2"/>
  <c r="H122" i="2"/>
  <c r="F122" i="2"/>
  <c r="D122" i="2"/>
  <c r="B122" i="2"/>
  <c r="A122" i="2"/>
  <c r="AT121" i="2"/>
  <c r="AR121" i="2"/>
  <c r="AP121" i="2"/>
  <c r="AN121" i="2"/>
  <c r="AL121" i="2"/>
  <c r="AJ121" i="2"/>
  <c r="AH121" i="2"/>
  <c r="AF121" i="2"/>
  <c r="AD121" i="2"/>
  <c r="AB121" i="2"/>
  <c r="Z121" i="2"/>
  <c r="X121" i="2"/>
  <c r="V121" i="2"/>
  <c r="T121" i="2"/>
  <c r="R121" i="2"/>
  <c r="P121" i="2"/>
  <c r="N121" i="2"/>
  <c r="L121" i="2"/>
  <c r="J121" i="2"/>
  <c r="H121" i="2"/>
  <c r="F121" i="2"/>
  <c r="D121" i="2"/>
  <c r="B121" i="2"/>
  <c r="A121" i="2"/>
  <c r="AT120" i="2"/>
  <c r="AR120" i="2"/>
  <c r="AP120" i="2"/>
  <c r="AN120" i="2"/>
  <c r="AL120" i="2"/>
  <c r="AJ120" i="2"/>
  <c r="AH120" i="2"/>
  <c r="AF120" i="2"/>
  <c r="AD120" i="2"/>
  <c r="AB120" i="2"/>
  <c r="Z120" i="2"/>
  <c r="X120" i="2"/>
  <c r="V120" i="2"/>
  <c r="T120" i="2"/>
  <c r="R120" i="2"/>
  <c r="P120" i="2"/>
  <c r="N120" i="2"/>
  <c r="L120" i="2"/>
  <c r="J120" i="2"/>
  <c r="H120" i="2"/>
  <c r="F120" i="2"/>
  <c r="D120" i="2"/>
  <c r="B120" i="2"/>
  <c r="A120" i="2"/>
  <c r="AT119" i="2"/>
  <c r="AR119" i="2"/>
  <c r="AP119" i="2"/>
  <c r="AN119" i="2"/>
  <c r="AL119" i="2"/>
  <c r="AJ119" i="2"/>
  <c r="AH119" i="2"/>
  <c r="AF119" i="2"/>
  <c r="AD119" i="2"/>
  <c r="AB119" i="2"/>
  <c r="Z119" i="2"/>
  <c r="X119" i="2"/>
  <c r="V119" i="2"/>
  <c r="T119" i="2"/>
  <c r="R119" i="2"/>
  <c r="P119" i="2"/>
  <c r="N119" i="2"/>
  <c r="L119" i="2"/>
  <c r="J119" i="2"/>
  <c r="H119" i="2"/>
  <c r="F119" i="2"/>
  <c r="D119" i="2"/>
  <c r="B119" i="2"/>
  <c r="A119" i="2"/>
  <c r="AT118" i="2"/>
  <c r="AR118" i="2"/>
  <c r="AP118" i="2"/>
  <c r="AN118" i="2"/>
  <c r="AL118" i="2"/>
  <c r="AJ118" i="2"/>
  <c r="AH118" i="2"/>
  <c r="AF118" i="2"/>
  <c r="AD118" i="2"/>
  <c r="AB118" i="2"/>
  <c r="Z118" i="2"/>
  <c r="X118" i="2"/>
  <c r="V118" i="2"/>
  <c r="T118" i="2"/>
  <c r="R118" i="2"/>
  <c r="P118" i="2"/>
  <c r="N118" i="2"/>
  <c r="L118" i="2"/>
  <c r="J118" i="2"/>
  <c r="H118" i="2"/>
  <c r="F118" i="2"/>
  <c r="D118" i="2"/>
  <c r="B118" i="2"/>
  <c r="A118" i="2"/>
  <c r="AT117" i="2"/>
  <c r="AR117" i="2"/>
  <c r="AP117" i="2"/>
  <c r="AN117" i="2"/>
  <c r="AL117" i="2"/>
  <c r="AJ117" i="2"/>
  <c r="AH117" i="2"/>
  <c r="AF117" i="2"/>
  <c r="AD117" i="2"/>
  <c r="AB117" i="2"/>
  <c r="Z117" i="2"/>
  <c r="X117" i="2"/>
  <c r="V117" i="2"/>
  <c r="T117" i="2"/>
  <c r="R117" i="2"/>
  <c r="P117" i="2"/>
  <c r="N117" i="2"/>
  <c r="L117" i="2"/>
  <c r="J117" i="2"/>
  <c r="H117" i="2"/>
  <c r="F117" i="2"/>
  <c r="D117" i="2"/>
  <c r="B117" i="2"/>
  <c r="A117" i="2"/>
  <c r="AT116" i="2"/>
  <c r="AR116" i="2"/>
  <c r="AP116" i="2"/>
  <c r="AN116" i="2"/>
  <c r="AL116" i="2"/>
  <c r="AJ116" i="2"/>
  <c r="AH116" i="2"/>
  <c r="AF116" i="2"/>
  <c r="AD116" i="2"/>
  <c r="AB116" i="2"/>
  <c r="Z116" i="2"/>
  <c r="X116" i="2"/>
  <c r="V116" i="2"/>
  <c r="T116" i="2"/>
  <c r="R116" i="2"/>
  <c r="P116" i="2"/>
  <c r="N116" i="2"/>
  <c r="L116" i="2"/>
  <c r="J116" i="2"/>
  <c r="H116" i="2"/>
  <c r="F116" i="2"/>
  <c r="D116" i="2"/>
  <c r="B116" i="2"/>
  <c r="A116" i="2"/>
  <c r="AT115" i="2"/>
  <c r="AR115" i="2"/>
  <c r="AP115" i="2"/>
  <c r="AN115" i="2"/>
  <c r="AL115" i="2"/>
  <c r="AJ115" i="2"/>
  <c r="AH115" i="2"/>
  <c r="AF115" i="2"/>
  <c r="AD115" i="2"/>
  <c r="AB115" i="2"/>
  <c r="Z115" i="2"/>
  <c r="X115" i="2"/>
  <c r="V115" i="2"/>
  <c r="T115" i="2"/>
  <c r="R115" i="2"/>
  <c r="P115" i="2"/>
  <c r="N115" i="2"/>
  <c r="L115" i="2"/>
  <c r="J115" i="2"/>
  <c r="H115" i="2"/>
  <c r="F115" i="2"/>
  <c r="D115" i="2"/>
  <c r="B115" i="2"/>
  <c r="A115" i="2"/>
  <c r="AT114" i="2"/>
  <c r="AR114" i="2"/>
  <c r="AP114" i="2"/>
  <c r="AN114" i="2"/>
  <c r="AL114" i="2"/>
  <c r="AJ114" i="2"/>
  <c r="AH114" i="2"/>
  <c r="AF114" i="2"/>
  <c r="AD114" i="2"/>
  <c r="AB114" i="2"/>
  <c r="Z114" i="2"/>
  <c r="X114" i="2"/>
  <c r="V114" i="2"/>
  <c r="T114" i="2"/>
  <c r="R114" i="2"/>
  <c r="P114" i="2"/>
  <c r="N114" i="2"/>
  <c r="L114" i="2"/>
  <c r="J114" i="2"/>
  <c r="H114" i="2"/>
  <c r="F114" i="2"/>
  <c r="D114" i="2"/>
  <c r="B114" i="2"/>
  <c r="A114" i="2"/>
  <c r="AT113" i="2"/>
  <c r="AR113" i="2"/>
  <c r="AP113" i="2"/>
  <c r="AN113" i="2"/>
  <c r="AL113" i="2"/>
  <c r="AJ113" i="2"/>
  <c r="AH113" i="2"/>
  <c r="AF113" i="2"/>
  <c r="AD113" i="2"/>
  <c r="AB113" i="2"/>
  <c r="Z113" i="2"/>
  <c r="X113" i="2"/>
  <c r="V113" i="2"/>
  <c r="T113" i="2"/>
  <c r="R113" i="2"/>
  <c r="P113" i="2"/>
  <c r="N113" i="2"/>
  <c r="L113" i="2"/>
  <c r="J113" i="2"/>
  <c r="H113" i="2"/>
  <c r="F113" i="2"/>
  <c r="D113" i="2"/>
  <c r="B113" i="2"/>
  <c r="A113" i="2"/>
  <c r="AT112" i="2"/>
  <c r="AR112" i="2"/>
  <c r="AP112" i="2"/>
  <c r="AN112" i="2"/>
  <c r="AL112" i="2"/>
  <c r="AJ112" i="2"/>
  <c r="AH112" i="2"/>
  <c r="AF112" i="2"/>
  <c r="AD112" i="2"/>
  <c r="AB112" i="2"/>
  <c r="Z112" i="2"/>
  <c r="X112" i="2"/>
  <c r="V112" i="2"/>
  <c r="T112" i="2"/>
  <c r="R112" i="2"/>
  <c r="P112" i="2"/>
  <c r="N112" i="2"/>
  <c r="L112" i="2"/>
  <c r="J112" i="2"/>
  <c r="H112" i="2"/>
  <c r="F112" i="2"/>
  <c r="D112" i="2"/>
  <c r="B112" i="2"/>
  <c r="A112" i="2"/>
  <c r="AT111" i="2"/>
  <c r="AR111" i="2"/>
  <c r="AP111" i="2"/>
  <c r="AN111" i="2"/>
  <c r="AL111" i="2"/>
  <c r="AJ111" i="2"/>
  <c r="AH111" i="2"/>
  <c r="AF111" i="2"/>
  <c r="AD111" i="2"/>
  <c r="AB111" i="2"/>
  <c r="Z111" i="2"/>
  <c r="X111" i="2"/>
  <c r="V111" i="2"/>
  <c r="T111" i="2"/>
  <c r="R111" i="2"/>
  <c r="P111" i="2"/>
  <c r="N111" i="2"/>
  <c r="L111" i="2"/>
  <c r="J111" i="2"/>
  <c r="H111" i="2"/>
  <c r="F111" i="2"/>
  <c r="D111" i="2"/>
  <c r="B111" i="2"/>
  <c r="A111" i="2"/>
  <c r="AT110" i="2"/>
  <c r="AR110" i="2"/>
  <c r="AP110" i="2"/>
  <c r="AN110" i="2"/>
  <c r="AL110" i="2"/>
  <c r="AJ110" i="2"/>
  <c r="AH110" i="2"/>
  <c r="AF110" i="2"/>
  <c r="AD110" i="2"/>
  <c r="AB110" i="2"/>
  <c r="Z110" i="2"/>
  <c r="X110" i="2"/>
  <c r="V110" i="2"/>
  <c r="T110" i="2"/>
  <c r="R110" i="2"/>
  <c r="P110" i="2"/>
  <c r="N110" i="2"/>
  <c r="L110" i="2"/>
  <c r="J110" i="2"/>
  <c r="H110" i="2"/>
  <c r="F110" i="2"/>
  <c r="D110" i="2"/>
  <c r="B110" i="2"/>
  <c r="A110" i="2"/>
  <c r="AT109" i="2"/>
  <c r="AR109" i="2"/>
  <c r="AP109" i="2"/>
  <c r="AN109" i="2"/>
  <c r="AL109" i="2"/>
  <c r="AJ109" i="2"/>
  <c r="AH109" i="2"/>
  <c r="AF109" i="2"/>
  <c r="AD109" i="2"/>
  <c r="AB109" i="2"/>
  <c r="Z109" i="2"/>
  <c r="X109" i="2"/>
  <c r="V109" i="2"/>
  <c r="T109" i="2"/>
  <c r="R109" i="2"/>
  <c r="P109" i="2"/>
  <c r="N109" i="2"/>
  <c r="L109" i="2"/>
  <c r="J109" i="2"/>
  <c r="H109" i="2"/>
  <c r="F109" i="2"/>
  <c r="D109" i="2"/>
  <c r="B109" i="2"/>
  <c r="A109" i="2"/>
  <c r="AT108" i="2"/>
  <c r="AR108" i="2"/>
  <c r="AP108" i="2"/>
  <c r="AN108" i="2"/>
  <c r="AL108" i="2"/>
  <c r="AJ108" i="2"/>
  <c r="AH108" i="2"/>
  <c r="AF108" i="2"/>
  <c r="AD108" i="2"/>
  <c r="AB108" i="2"/>
  <c r="Z108" i="2"/>
  <c r="X108" i="2"/>
  <c r="V108" i="2"/>
  <c r="T108" i="2"/>
  <c r="R108" i="2"/>
  <c r="P108" i="2"/>
  <c r="N108" i="2"/>
  <c r="L108" i="2"/>
  <c r="J108" i="2"/>
  <c r="H108" i="2"/>
  <c r="F108" i="2"/>
  <c r="D108" i="2"/>
  <c r="B108" i="2"/>
  <c r="A108" i="2"/>
  <c r="AT107" i="2"/>
  <c r="AR107" i="2"/>
  <c r="AP107" i="2"/>
  <c r="AN107" i="2"/>
  <c r="AL107" i="2"/>
  <c r="AJ107" i="2"/>
  <c r="AH107" i="2"/>
  <c r="AF107" i="2"/>
  <c r="AD107" i="2"/>
  <c r="AB107" i="2"/>
  <c r="Z107" i="2"/>
  <c r="X107" i="2"/>
  <c r="V107" i="2"/>
  <c r="T107" i="2"/>
  <c r="R107" i="2"/>
  <c r="P107" i="2"/>
  <c r="N107" i="2"/>
  <c r="L107" i="2"/>
  <c r="J107" i="2"/>
  <c r="H107" i="2"/>
  <c r="F107" i="2"/>
  <c r="D107" i="2"/>
  <c r="B107" i="2"/>
  <c r="A107" i="2"/>
  <c r="AT106" i="2"/>
  <c r="AR106" i="2"/>
  <c r="AP106" i="2"/>
  <c r="AN106" i="2"/>
  <c r="AL106" i="2"/>
  <c r="AJ106" i="2"/>
  <c r="AH106" i="2"/>
  <c r="AF106" i="2"/>
  <c r="AD106" i="2"/>
  <c r="AB106" i="2"/>
  <c r="Z106" i="2"/>
  <c r="X106" i="2"/>
  <c r="V106" i="2"/>
  <c r="T106" i="2"/>
  <c r="R106" i="2"/>
  <c r="P106" i="2"/>
  <c r="N106" i="2"/>
  <c r="L106" i="2"/>
  <c r="J106" i="2"/>
  <c r="H106" i="2"/>
  <c r="F106" i="2"/>
  <c r="D106" i="2"/>
  <c r="B106" i="2"/>
  <c r="A106" i="2"/>
  <c r="AT105" i="2"/>
  <c r="AR105" i="2"/>
  <c r="AP105" i="2"/>
  <c r="AN105" i="2"/>
  <c r="AL105" i="2"/>
  <c r="AJ105" i="2"/>
  <c r="AH105" i="2"/>
  <c r="AF105" i="2"/>
  <c r="AD105" i="2"/>
  <c r="AB105" i="2"/>
  <c r="Z105" i="2"/>
  <c r="X105" i="2"/>
  <c r="V105" i="2"/>
  <c r="T105" i="2"/>
  <c r="R105" i="2"/>
  <c r="P105" i="2"/>
  <c r="N105" i="2"/>
  <c r="L105" i="2"/>
  <c r="J105" i="2"/>
  <c r="H105" i="2"/>
  <c r="F105" i="2"/>
  <c r="D105" i="2"/>
  <c r="B105" i="2"/>
  <c r="A105" i="2"/>
  <c r="AT104" i="2"/>
  <c r="AR104" i="2"/>
  <c r="AP104" i="2"/>
  <c r="AN104" i="2"/>
  <c r="AL104" i="2"/>
  <c r="AJ104" i="2"/>
  <c r="AH104" i="2"/>
  <c r="AF104" i="2"/>
  <c r="AD104" i="2"/>
  <c r="AB104" i="2"/>
  <c r="Z104" i="2"/>
  <c r="X104" i="2"/>
  <c r="V104" i="2"/>
  <c r="T104" i="2"/>
  <c r="R104" i="2"/>
  <c r="P104" i="2"/>
  <c r="N104" i="2"/>
  <c r="L104" i="2"/>
  <c r="J104" i="2"/>
  <c r="H104" i="2"/>
  <c r="F104" i="2"/>
  <c r="D104" i="2"/>
  <c r="B104" i="2"/>
  <c r="A104" i="2"/>
  <c r="AT103" i="2"/>
  <c r="AR103" i="2"/>
  <c r="AP103" i="2"/>
  <c r="AN103" i="2"/>
  <c r="AL103" i="2"/>
  <c r="AJ103" i="2"/>
  <c r="AH103" i="2"/>
  <c r="AF103" i="2"/>
  <c r="AD103" i="2"/>
  <c r="AB103" i="2"/>
  <c r="Z103" i="2"/>
  <c r="X103" i="2"/>
  <c r="V103" i="2"/>
  <c r="T103" i="2"/>
  <c r="R103" i="2"/>
  <c r="P103" i="2"/>
  <c r="N103" i="2"/>
  <c r="L103" i="2"/>
  <c r="J103" i="2"/>
  <c r="H103" i="2"/>
  <c r="F103" i="2"/>
  <c r="D103" i="2"/>
  <c r="B103" i="2"/>
  <c r="A103" i="2"/>
  <c r="AT102" i="2"/>
  <c r="AR102" i="2"/>
  <c r="AP102" i="2"/>
  <c r="AN102" i="2"/>
  <c r="AL102" i="2"/>
  <c r="AJ102" i="2"/>
  <c r="AH102" i="2"/>
  <c r="AF102" i="2"/>
  <c r="AD102" i="2"/>
  <c r="AB102" i="2"/>
  <c r="Z102" i="2"/>
  <c r="X102" i="2"/>
  <c r="V102" i="2"/>
  <c r="T102" i="2"/>
  <c r="R102" i="2"/>
  <c r="P102" i="2"/>
  <c r="N102" i="2"/>
  <c r="L102" i="2"/>
  <c r="J102" i="2"/>
  <c r="H102" i="2"/>
  <c r="F102" i="2"/>
  <c r="D102" i="2"/>
  <c r="B102" i="2"/>
  <c r="A102" i="2"/>
  <c r="AT101" i="2"/>
  <c r="AR101" i="2"/>
  <c r="AP101" i="2"/>
  <c r="AN101" i="2"/>
  <c r="AL101" i="2"/>
  <c r="AJ101" i="2"/>
  <c r="AH101" i="2"/>
  <c r="AF101" i="2"/>
  <c r="AD101" i="2"/>
  <c r="AB101" i="2"/>
  <c r="Z101" i="2"/>
  <c r="X101" i="2"/>
  <c r="V101" i="2"/>
  <c r="T101" i="2"/>
  <c r="R101" i="2"/>
  <c r="P101" i="2"/>
  <c r="N101" i="2"/>
  <c r="L101" i="2"/>
  <c r="J101" i="2"/>
  <c r="H101" i="2"/>
  <c r="F101" i="2"/>
  <c r="D101" i="2"/>
  <c r="B101" i="2"/>
  <c r="A101" i="2"/>
  <c r="AT100" i="2"/>
  <c r="AR100" i="2"/>
  <c r="AP100" i="2"/>
  <c r="AN100" i="2"/>
  <c r="AL100" i="2"/>
  <c r="AJ100" i="2"/>
  <c r="AH100" i="2"/>
  <c r="AF100" i="2"/>
  <c r="AD100" i="2"/>
  <c r="AB100" i="2"/>
  <c r="Z100" i="2"/>
  <c r="X100" i="2"/>
  <c r="V100" i="2"/>
  <c r="T100" i="2"/>
  <c r="R100" i="2"/>
  <c r="P100" i="2"/>
  <c r="N100" i="2"/>
  <c r="L100" i="2"/>
  <c r="J100" i="2"/>
  <c r="H100" i="2"/>
  <c r="F100" i="2"/>
  <c r="D100" i="2"/>
  <c r="B100" i="2"/>
  <c r="A100" i="2"/>
  <c r="AT99" i="2"/>
  <c r="AR99" i="2"/>
  <c r="AP99" i="2"/>
  <c r="AN99" i="2"/>
  <c r="AL99" i="2"/>
  <c r="AJ99" i="2"/>
  <c r="AH99" i="2"/>
  <c r="AF99" i="2"/>
  <c r="AD99" i="2"/>
  <c r="AB99" i="2"/>
  <c r="Z99" i="2"/>
  <c r="X99" i="2"/>
  <c r="V99" i="2"/>
  <c r="T99" i="2"/>
  <c r="R99" i="2"/>
  <c r="P99" i="2"/>
  <c r="N99" i="2"/>
  <c r="L99" i="2"/>
  <c r="J99" i="2"/>
  <c r="H99" i="2"/>
  <c r="F99" i="2"/>
  <c r="D99" i="2"/>
  <c r="B99" i="2"/>
  <c r="A99" i="2"/>
  <c r="AT98" i="2"/>
  <c r="AR98" i="2"/>
  <c r="AP98" i="2"/>
  <c r="AN98" i="2"/>
  <c r="AL98" i="2"/>
  <c r="AJ98" i="2"/>
  <c r="AH98" i="2"/>
  <c r="AF98" i="2"/>
  <c r="AD98" i="2"/>
  <c r="AB98" i="2"/>
  <c r="Z98" i="2"/>
  <c r="X98" i="2"/>
  <c r="V98" i="2"/>
  <c r="T98" i="2"/>
  <c r="R98" i="2"/>
  <c r="P98" i="2"/>
  <c r="N98" i="2"/>
  <c r="L98" i="2"/>
  <c r="J98" i="2"/>
  <c r="H98" i="2"/>
  <c r="F98" i="2"/>
  <c r="D98" i="2"/>
  <c r="B98" i="2"/>
  <c r="A98" i="2"/>
  <c r="AT97" i="2"/>
  <c r="AR97" i="2"/>
  <c r="AP97" i="2"/>
  <c r="AN97" i="2"/>
  <c r="AL97" i="2"/>
  <c r="AJ97" i="2"/>
  <c r="AH97" i="2"/>
  <c r="AF97" i="2"/>
  <c r="AD97" i="2"/>
  <c r="AB97" i="2"/>
  <c r="Z97" i="2"/>
  <c r="X97" i="2"/>
  <c r="V97" i="2"/>
  <c r="T97" i="2"/>
  <c r="R97" i="2"/>
  <c r="P97" i="2"/>
  <c r="N97" i="2"/>
  <c r="L97" i="2"/>
  <c r="J97" i="2"/>
  <c r="H97" i="2"/>
  <c r="F97" i="2"/>
  <c r="D97" i="2"/>
  <c r="B97" i="2"/>
  <c r="A97" i="2"/>
  <c r="AT96" i="2"/>
  <c r="AR96" i="2"/>
  <c r="AP96" i="2"/>
  <c r="AN96" i="2"/>
  <c r="AL96" i="2"/>
  <c r="AJ96" i="2"/>
  <c r="AH96" i="2"/>
  <c r="AF96" i="2"/>
  <c r="AD96" i="2"/>
  <c r="AB96" i="2"/>
  <c r="Z96" i="2"/>
  <c r="X96" i="2"/>
  <c r="V96" i="2"/>
  <c r="T96" i="2"/>
  <c r="R96" i="2"/>
  <c r="P96" i="2"/>
  <c r="N96" i="2"/>
  <c r="L96" i="2"/>
  <c r="J96" i="2"/>
  <c r="H96" i="2"/>
  <c r="F96" i="2"/>
  <c r="D96" i="2"/>
  <c r="B96" i="2"/>
  <c r="A96" i="2"/>
  <c r="AT95" i="2"/>
  <c r="AR95" i="2"/>
  <c r="AP95" i="2"/>
  <c r="AN95" i="2"/>
  <c r="AL95" i="2"/>
  <c r="AJ95" i="2"/>
  <c r="AH95" i="2"/>
  <c r="AF95" i="2"/>
  <c r="AD95" i="2"/>
  <c r="AB95" i="2"/>
  <c r="Z95" i="2"/>
  <c r="X95" i="2"/>
  <c r="V95" i="2"/>
  <c r="T95" i="2"/>
  <c r="R95" i="2"/>
  <c r="P95" i="2"/>
  <c r="N95" i="2"/>
  <c r="L95" i="2"/>
  <c r="J95" i="2"/>
  <c r="H95" i="2"/>
  <c r="F95" i="2"/>
  <c r="D95" i="2"/>
  <c r="B95" i="2"/>
  <c r="A95" i="2"/>
  <c r="AT94" i="2"/>
  <c r="AR94" i="2"/>
  <c r="AP94" i="2"/>
  <c r="AN94" i="2"/>
  <c r="AL94" i="2"/>
  <c r="AJ94" i="2"/>
  <c r="AH94" i="2"/>
  <c r="AF94" i="2"/>
  <c r="AD94" i="2"/>
  <c r="AB94" i="2"/>
  <c r="Z94" i="2"/>
  <c r="X94" i="2"/>
  <c r="V94" i="2"/>
  <c r="T94" i="2"/>
  <c r="R94" i="2"/>
  <c r="P94" i="2"/>
  <c r="N94" i="2"/>
  <c r="L94" i="2"/>
  <c r="J94" i="2"/>
  <c r="H94" i="2"/>
  <c r="F94" i="2"/>
  <c r="D94" i="2"/>
  <c r="B94" i="2"/>
  <c r="A94" i="2"/>
  <c r="AT93" i="2"/>
  <c r="AR93" i="2"/>
  <c r="AP93" i="2"/>
  <c r="AN93" i="2"/>
  <c r="AL93" i="2"/>
  <c r="AJ93" i="2"/>
  <c r="AH93" i="2"/>
  <c r="AF93" i="2"/>
  <c r="AD93" i="2"/>
  <c r="AB93" i="2"/>
  <c r="Z93" i="2"/>
  <c r="X93" i="2"/>
  <c r="V93" i="2"/>
  <c r="T93" i="2"/>
  <c r="R93" i="2"/>
  <c r="P93" i="2"/>
  <c r="N93" i="2"/>
  <c r="L93" i="2"/>
  <c r="J93" i="2"/>
  <c r="H93" i="2"/>
  <c r="F93" i="2"/>
  <c r="D93" i="2"/>
  <c r="B93" i="2"/>
  <c r="A93" i="2"/>
  <c r="AT92" i="2"/>
  <c r="AR92" i="2"/>
  <c r="AP92" i="2"/>
  <c r="AN92" i="2"/>
  <c r="AL92" i="2"/>
  <c r="AJ92" i="2"/>
  <c r="AH92" i="2"/>
  <c r="AF92" i="2"/>
  <c r="AD92" i="2"/>
  <c r="AB92" i="2"/>
  <c r="Z92" i="2"/>
  <c r="X92" i="2"/>
  <c r="V92" i="2"/>
  <c r="T92" i="2"/>
  <c r="R92" i="2"/>
  <c r="P92" i="2"/>
  <c r="N92" i="2"/>
  <c r="L92" i="2"/>
  <c r="J92" i="2"/>
  <c r="H92" i="2"/>
  <c r="F92" i="2"/>
  <c r="D92" i="2"/>
  <c r="B92" i="2"/>
  <c r="A92" i="2"/>
  <c r="AT91" i="2"/>
  <c r="AR91" i="2"/>
  <c r="AP91" i="2"/>
  <c r="AN91" i="2"/>
  <c r="AL91" i="2"/>
  <c r="AJ91" i="2"/>
  <c r="AH91" i="2"/>
  <c r="AF91" i="2"/>
  <c r="AD91" i="2"/>
  <c r="AB91" i="2"/>
  <c r="Z91" i="2"/>
  <c r="X91" i="2"/>
  <c r="V91" i="2"/>
  <c r="T91" i="2"/>
  <c r="R91" i="2"/>
  <c r="P91" i="2"/>
  <c r="N91" i="2"/>
  <c r="L91" i="2"/>
  <c r="J91" i="2"/>
  <c r="H91" i="2"/>
  <c r="F91" i="2"/>
  <c r="D91" i="2"/>
  <c r="B91" i="2"/>
  <c r="A91" i="2"/>
  <c r="AT90" i="2"/>
  <c r="AR90" i="2"/>
  <c r="AP90" i="2"/>
  <c r="AN90" i="2"/>
  <c r="AL90" i="2"/>
  <c r="AJ90" i="2"/>
  <c r="AH90" i="2"/>
  <c r="AF90" i="2"/>
  <c r="AD90" i="2"/>
  <c r="AB90" i="2"/>
  <c r="Z90" i="2"/>
  <c r="X90" i="2"/>
  <c r="V90" i="2"/>
  <c r="T90" i="2"/>
  <c r="R90" i="2"/>
  <c r="P90" i="2"/>
  <c r="N90" i="2"/>
  <c r="L90" i="2"/>
  <c r="J90" i="2"/>
  <c r="H90" i="2"/>
  <c r="F90" i="2"/>
  <c r="D90" i="2"/>
  <c r="B90" i="2"/>
  <c r="A90" i="2"/>
  <c r="AT89" i="2"/>
  <c r="AR89" i="2"/>
  <c r="AP89" i="2"/>
  <c r="AN89" i="2"/>
  <c r="AL89" i="2"/>
  <c r="AJ89" i="2"/>
  <c r="AH89" i="2"/>
  <c r="AF89" i="2"/>
  <c r="AD89" i="2"/>
  <c r="AB89" i="2"/>
  <c r="Z89" i="2"/>
  <c r="X89" i="2"/>
  <c r="V89" i="2"/>
  <c r="T89" i="2"/>
  <c r="R89" i="2"/>
  <c r="P89" i="2"/>
  <c r="N89" i="2"/>
  <c r="L89" i="2"/>
  <c r="J89" i="2"/>
  <c r="H89" i="2"/>
  <c r="F89" i="2"/>
  <c r="D89" i="2"/>
  <c r="B89" i="2"/>
  <c r="A89" i="2"/>
  <c r="AT88" i="2"/>
  <c r="AR88" i="2"/>
  <c r="AP88" i="2"/>
  <c r="AN88" i="2"/>
  <c r="AL88" i="2"/>
  <c r="AJ88" i="2"/>
  <c r="AH88" i="2"/>
  <c r="AF88" i="2"/>
  <c r="AD88" i="2"/>
  <c r="AB88" i="2"/>
  <c r="Z88" i="2"/>
  <c r="X88" i="2"/>
  <c r="V88" i="2"/>
  <c r="T88" i="2"/>
  <c r="R88" i="2"/>
  <c r="P88" i="2"/>
  <c r="N88" i="2"/>
  <c r="L88" i="2"/>
  <c r="J88" i="2"/>
  <c r="H88" i="2"/>
  <c r="F88" i="2"/>
  <c r="D88" i="2"/>
  <c r="B88" i="2"/>
  <c r="A88" i="2"/>
  <c r="AT87" i="2"/>
  <c r="AR87" i="2"/>
  <c r="AP87" i="2"/>
  <c r="AN87" i="2"/>
  <c r="AL87" i="2"/>
  <c r="AJ87" i="2"/>
  <c r="AH87" i="2"/>
  <c r="AF87" i="2"/>
  <c r="AD87" i="2"/>
  <c r="AB87" i="2"/>
  <c r="Z87" i="2"/>
  <c r="X87" i="2"/>
  <c r="V87" i="2"/>
  <c r="T87" i="2"/>
  <c r="R87" i="2"/>
  <c r="P87" i="2"/>
  <c r="N87" i="2"/>
  <c r="L87" i="2"/>
  <c r="J87" i="2"/>
  <c r="H87" i="2"/>
  <c r="F87" i="2"/>
  <c r="D87" i="2"/>
  <c r="B87" i="2"/>
  <c r="A87" i="2"/>
  <c r="AT86" i="2"/>
  <c r="AR86" i="2"/>
  <c r="AP86" i="2"/>
  <c r="AN86" i="2"/>
  <c r="AL86" i="2"/>
  <c r="AJ86" i="2"/>
  <c r="AH86" i="2"/>
  <c r="AF86" i="2"/>
  <c r="AD86" i="2"/>
  <c r="AB86" i="2"/>
  <c r="Z86" i="2"/>
  <c r="X86" i="2"/>
  <c r="V86" i="2"/>
  <c r="T86" i="2"/>
  <c r="R86" i="2"/>
  <c r="P86" i="2"/>
  <c r="N86" i="2"/>
  <c r="L86" i="2"/>
  <c r="J86" i="2"/>
  <c r="H86" i="2"/>
  <c r="F86" i="2"/>
  <c r="D86" i="2"/>
  <c r="B86" i="2"/>
  <c r="A86" i="2"/>
  <c r="AT85" i="2"/>
  <c r="AR85" i="2"/>
  <c r="AP85" i="2"/>
  <c r="AN85" i="2"/>
  <c r="AL85" i="2"/>
  <c r="AJ85" i="2"/>
  <c r="AH85" i="2"/>
  <c r="AF85" i="2"/>
  <c r="AD85" i="2"/>
  <c r="AB85" i="2"/>
  <c r="Z85" i="2"/>
  <c r="X85" i="2"/>
  <c r="V85" i="2"/>
  <c r="T85" i="2"/>
  <c r="R85" i="2"/>
  <c r="P85" i="2"/>
  <c r="N85" i="2"/>
  <c r="L85" i="2"/>
  <c r="J85" i="2"/>
  <c r="H85" i="2"/>
  <c r="F85" i="2"/>
  <c r="D85" i="2"/>
  <c r="B85" i="2"/>
  <c r="A85" i="2"/>
  <c r="AT84" i="2"/>
  <c r="AR84" i="2"/>
  <c r="AP84" i="2"/>
  <c r="AN84" i="2"/>
  <c r="AL84" i="2"/>
  <c r="AJ84" i="2"/>
  <c r="AH84" i="2"/>
  <c r="AF84" i="2"/>
  <c r="AD84" i="2"/>
  <c r="AB84" i="2"/>
  <c r="Z84" i="2"/>
  <c r="X84" i="2"/>
  <c r="V84" i="2"/>
  <c r="T84" i="2"/>
  <c r="R84" i="2"/>
  <c r="P84" i="2"/>
  <c r="N84" i="2"/>
  <c r="L84" i="2"/>
  <c r="J84" i="2"/>
  <c r="H84" i="2"/>
  <c r="F84" i="2"/>
  <c r="D84" i="2"/>
  <c r="B84" i="2"/>
  <c r="A84" i="2"/>
  <c r="AT83" i="2"/>
  <c r="AR83" i="2"/>
  <c r="AP83" i="2"/>
  <c r="AN83" i="2"/>
  <c r="AL83" i="2"/>
  <c r="AJ83" i="2"/>
  <c r="AH83" i="2"/>
  <c r="AF83" i="2"/>
  <c r="AD83" i="2"/>
  <c r="AB83" i="2"/>
  <c r="Z83" i="2"/>
  <c r="X83" i="2"/>
  <c r="V83" i="2"/>
  <c r="T83" i="2"/>
  <c r="R83" i="2"/>
  <c r="P83" i="2"/>
  <c r="N83" i="2"/>
  <c r="L83" i="2"/>
  <c r="J83" i="2"/>
  <c r="H83" i="2"/>
  <c r="F83" i="2"/>
  <c r="D83" i="2"/>
  <c r="B83" i="2"/>
  <c r="A83" i="2"/>
  <c r="AT82" i="2"/>
  <c r="AR82" i="2"/>
  <c r="AP82" i="2"/>
  <c r="AN82" i="2"/>
  <c r="AL82" i="2"/>
  <c r="AJ82" i="2"/>
  <c r="AH82" i="2"/>
  <c r="AF82" i="2"/>
  <c r="AD82" i="2"/>
  <c r="AB82" i="2"/>
  <c r="Z82" i="2"/>
  <c r="X82" i="2"/>
  <c r="V82" i="2"/>
  <c r="T82" i="2"/>
  <c r="R82" i="2"/>
  <c r="P82" i="2"/>
  <c r="N82" i="2"/>
  <c r="L82" i="2"/>
  <c r="J82" i="2"/>
  <c r="H82" i="2"/>
  <c r="F82" i="2"/>
  <c r="D82" i="2"/>
  <c r="B82" i="2"/>
  <c r="A82" i="2"/>
  <c r="AT81" i="2"/>
  <c r="AR81" i="2"/>
  <c r="AP81" i="2"/>
  <c r="AN81" i="2"/>
  <c r="AL81" i="2"/>
  <c r="AJ81" i="2"/>
  <c r="AH81" i="2"/>
  <c r="AF81" i="2"/>
  <c r="AD81" i="2"/>
  <c r="AB81" i="2"/>
  <c r="Z81" i="2"/>
  <c r="X81" i="2"/>
  <c r="V81" i="2"/>
  <c r="T81" i="2"/>
  <c r="R81" i="2"/>
  <c r="P81" i="2"/>
  <c r="N81" i="2"/>
  <c r="L81" i="2"/>
  <c r="J81" i="2"/>
  <c r="H81" i="2"/>
  <c r="F81" i="2"/>
  <c r="D81" i="2"/>
  <c r="B81" i="2"/>
  <c r="A81" i="2"/>
  <c r="AT80" i="2"/>
  <c r="AR80" i="2"/>
  <c r="AP80" i="2"/>
  <c r="AN80" i="2"/>
  <c r="AL80" i="2"/>
  <c r="AJ80" i="2"/>
  <c r="AH80" i="2"/>
  <c r="AF80" i="2"/>
  <c r="AD80" i="2"/>
  <c r="AB80" i="2"/>
  <c r="Z80" i="2"/>
  <c r="X80" i="2"/>
  <c r="V80" i="2"/>
  <c r="T80" i="2"/>
  <c r="R80" i="2"/>
  <c r="P80" i="2"/>
  <c r="N80" i="2"/>
  <c r="L80" i="2"/>
  <c r="J80" i="2"/>
  <c r="H80" i="2"/>
  <c r="F80" i="2"/>
  <c r="D80" i="2"/>
  <c r="B80" i="2"/>
  <c r="A80" i="2"/>
  <c r="AT79" i="2"/>
  <c r="AR79" i="2"/>
  <c r="AP79" i="2"/>
  <c r="AN79" i="2"/>
  <c r="AL79" i="2"/>
  <c r="AJ79" i="2"/>
  <c r="AH79" i="2"/>
  <c r="AF79" i="2"/>
  <c r="AD79" i="2"/>
  <c r="AB79" i="2"/>
  <c r="Z79" i="2"/>
  <c r="X79" i="2"/>
  <c r="V79" i="2"/>
  <c r="T79" i="2"/>
  <c r="R79" i="2"/>
  <c r="P79" i="2"/>
  <c r="N79" i="2"/>
  <c r="L79" i="2"/>
  <c r="J79" i="2"/>
  <c r="H79" i="2"/>
  <c r="F79" i="2"/>
  <c r="D79" i="2"/>
  <c r="B79" i="2"/>
  <c r="A79" i="2"/>
  <c r="AT78" i="2"/>
  <c r="AR78" i="2"/>
  <c r="AP78" i="2"/>
  <c r="AN78" i="2"/>
  <c r="AL78" i="2"/>
  <c r="AJ78" i="2"/>
  <c r="AH78" i="2"/>
  <c r="AF78" i="2"/>
  <c r="AD78" i="2"/>
  <c r="AB78" i="2"/>
  <c r="Z78" i="2"/>
  <c r="X78" i="2"/>
  <c r="V78" i="2"/>
  <c r="T78" i="2"/>
  <c r="R78" i="2"/>
  <c r="P78" i="2"/>
  <c r="N78" i="2"/>
  <c r="L78" i="2"/>
  <c r="J78" i="2"/>
  <c r="H78" i="2"/>
  <c r="F78" i="2"/>
  <c r="D78" i="2"/>
  <c r="B78" i="2"/>
  <c r="A78" i="2"/>
  <c r="AT77" i="2"/>
  <c r="AR77" i="2"/>
  <c r="AP77" i="2"/>
  <c r="AN77" i="2"/>
  <c r="AL77" i="2"/>
  <c r="AJ77" i="2"/>
  <c r="AH77" i="2"/>
  <c r="AF77" i="2"/>
  <c r="AD77" i="2"/>
  <c r="AB77" i="2"/>
  <c r="Z77" i="2"/>
  <c r="X77" i="2"/>
  <c r="V77" i="2"/>
  <c r="T77" i="2"/>
  <c r="R77" i="2"/>
  <c r="P77" i="2"/>
  <c r="N77" i="2"/>
  <c r="L77" i="2"/>
  <c r="J77" i="2"/>
  <c r="H77" i="2"/>
  <c r="F77" i="2"/>
  <c r="D77" i="2"/>
  <c r="B77" i="2"/>
  <c r="A77" i="2"/>
  <c r="AT76" i="2"/>
  <c r="AR76" i="2"/>
  <c r="AP76" i="2"/>
  <c r="AN76" i="2"/>
  <c r="AL76" i="2"/>
  <c r="AJ76" i="2"/>
  <c r="AH76" i="2"/>
  <c r="AF76" i="2"/>
  <c r="AD76" i="2"/>
  <c r="AB76" i="2"/>
  <c r="Z76" i="2"/>
  <c r="X76" i="2"/>
  <c r="V76" i="2"/>
  <c r="T76" i="2"/>
  <c r="R76" i="2"/>
  <c r="P76" i="2"/>
  <c r="N76" i="2"/>
  <c r="L76" i="2"/>
  <c r="J76" i="2"/>
  <c r="H76" i="2"/>
  <c r="F76" i="2"/>
  <c r="D76" i="2"/>
  <c r="B76" i="2"/>
  <c r="A76" i="2"/>
  <c r="AT75" i="2"/>
  <c r="AR75" i="2"/>
  <c r="AP75" i="2"/>
  <c r="AN75" i="2"/>
  <c r="AL75" i="2"/>
  <c r="AJ75" i="2"/>
  <c r="AH75" i="2"/>
  <c r="AF75" i="2"/>
  <c r="AD75" i="2"/>
  <c r="AB75" i="2"/>
  <c r="Z75" i="2"/>
  <c r="X75" i="2"/>
  <c r="V75" i="2"/>
  <c r="T75" i="2"/>
  <c r="R75" i="2"/>
  <c r="P75" i="2"/>
  <c r="N75" i="2"/>
  <c r="L75" i="2"/>
  <c r="J75" i="2"/>
  <c r="H75" i="2"/>
  <c r="F75" i="2"/>
  <c r="D75" i="2"/>
  <c r="B75" i="2"/>
  <c r="A75" i="2"/>
  <c r="AT74" i="2"/>
  <c r="AR74" i="2"/>
  <c r="AP74" i="2"/>
  <c r="AN74" i="2"/>
  <c r="AL74" i="2"/>
  <c r="AJ74" i="2"/>
  <c r="AH74" i="2"/>
  <c r="AF74" i="2"/>
  <c r="AD74" i="2"/>
  <c r="AB74" i="2"/>
  <c r="Z74" i="2"/>
  <c r="X74" i="2"/>
  <c r="V74" i="2"/>
  <c r="T74" i="2"/>
  <c r="R74" i="2"/>
  <c r="P74" i="2"/>
  <c r="N74" i="2"/>
  <c r="L74" i="2"/>
  <c r="J74" i="2"/>
  <c r="H74" i="2"/>
  <c r="F74" i="2"/>
  <c r="D74" i="2"/>
  <c r="B74" i="2"/>
  <c r="A74" i="2"/>
  <c r="AT73" i="2"/>
  <c r="AR73" i="2"/>
  <c r="AP73" i="2"/>
  <c r="AN73" i="2"/>
  <c r="AL73" i="2"/>
  <c r="AJ73" i="2"/>
  <c r="AH73" i="2"/>
  <c r="AF73" i="2"/>
  <c r="AD73" i="2"/>
  <c r="AB73" i="2"/>
  <c r="Z73" i="2"/>
  <c r="X73" i="2"/>
  <c r="V73" i="2"/>
  <c r="T73" i="2"/>
  <c r="R73" i="2"/>
  <c r="P73" i="2"/>
  <c r="N73" i="2"/>
  <c r="L73" i="2"/>
  <c r="J73" i="2"/>
  <c r="H73" i="2"/>
  <c r="F73" i="2"/>
  <c r="D73" i="2"/>
  <c r="B73" i="2"/>
  <c r="A73" i="2"/>
  <c r="AT72" i="2"/>
  <c r="AR72" i="2"/>
  <c r="AP72" i="2"/>
  <c r="AN72" i="2"/>
  <c r="AL72" i="2"/>
  <c r="AJ72" i="2"/>
  <c r="AH72" i="2"/>
  <c r="AF72" i="2"/>
  <c r="AD72" i="2"/>
  <c r="AB72" i="2"/>
  <c r="Z72" i="2"/>
  <c r="X72" i="2"/>
  <c r="V72" i="2"/>
  <c r="T72" i="2"/>
  <c r="R72" i="2"/>
  <c r="P72" i="2"/>
  <c r="N72" i="2"/>
  <c r="L72" i="2"/>
  <c r="J72" i="2"/>
  <c r="H72" i="2"/>
  <c r="F72" i="2"/>
  <c r="D72" i="2"/>
  <c r="B72" i="2"/>
  <c r="A72" i="2"/>
  <c r="AT71" i="2"/>
  <c r="AR71" i="2"/>
  <c r="AP71" i="2"/>
  <c r="AN71" i="2"/>
  <c r="AL71" i="2"/>
  <c r="AJ71" i="2"/>
  <c r="AH71" i="2"/>
  <c r="AF71" i="2"/>
  <c r="AD71" i="2"/>
  <c r="AB71" i="2"/>
  <c r="Z71" i="2"/>
  <c r="X71" i="2"/>
  <c r="V71" i="2"/>
  <c r="T71" i="2"/>
  <c r="R71" i="2"/>
  <c r="P71" i="2"/>
  <c r="N71" i="2"/>
  <c r="L71" i="2"/>
  <c r="J71" i="2"/>
  <c r="H71" i="2"/>
  <c r="F71" i="2"/>
  <c r="D71" i="2"/>
  <c r="B71" i="2"/>
  <c r="A71" i="2"/>
  <c r="AT70" i="2"/>
  <c r="AR70" i="2"/>
  <c r="AP70" i="2"/>
  <c r="AN70" i="2"/>
  <c r="AL70" i="2"/>
  <c r="AJ70" i="2"/>
  <c r="AH70" i="2"/>
  <c r="AF70" i="2"/>
  <c r="AD70" i="2"/>
  <c r="AB70" i="2"/>
  <c r="Z70" i="2"/>
  <c r="X70" i="2"/>
  <c r="V70" i="2"/>
  <c r="T70" i="2"/>
  <c r="R70" i="2"/>
  <c r="P70" i="2"/>
  <c r="N70" i="2"/>
  <c r="L70" i="2"/>
  <c r="J70" i="2"/>
  <c r="H70" i="2"/>
  <c r="F70" i="2"/>
  <c r="D70" i="2"/>
  <c r="B70" i="2"/>
  <c r="A70" i="2"/>
  <c r="AT69" i="2"/>
  <c r="AR69" i="2"/>
  <c r="AP69" i="2"/>
  <c r="AN69" i="2"/>
  <c r="AL69" i="2"/>
  <c r="AJ69" i="2"/>
  <c r="AH69" i="2"/>
  <c r="AF69" i="2"/>
  <c r="AD69" i="2"/>
  <c r="AB69" i="2"/>
  <c r="Z69" i="2"/>
  <c r="X69" i="2"/>
  <c r="V69" i="2"/>
  <c r="T69" i="2"/>
  <c r="R69" i="2"/>
  <c r="P69" i="2"/>
  <c r="N69" i="2"/>
  <c r="L69" i="2"/>
  <c r="J69" i="2"/>
  <c r="H69" i="2"/>
  <c r="F69" i="2"/>
  <c r="D69" i="2"/>
  <c r="B69" i="2"/>
  <c r="A69" i="2"/>
  <c r="AT68" i="2"/>
  <c r="AR68" i="2"/>
  <c r="AP68" i="2"/>
  <c r="AN68" i="2"/>
  <c r="AL68" i="2"/>
  <c r="AJ68" i="2"/>
  <c r="AH68" i="2"/>
  <c r="AF68" i="2"/>
  <c r="AD68" i="2"/>
  <c r="AB68" i="2"/>
  <c r="Z68" i="2"/>
  <c r="X68" i="2"/>
  <c r="V68" i="2"/>
  <c r="T68" i="2"/>
  <c r="R68" i="2"/>
  <c r="P68" i="2"/>
  <c r="N68" i="2"/>
  <c r="L68" i="2"/>
  <c r="J68" i="2"/>
  <c r="H68" i="2"/>
  <c r="F68" i="2"/>
  <c r="D68" i="2"/>
  <c r="B68" i="2"/>
  <c r="A68" i="2"/>
  <c r="AT67" i="2"/>
  <c r="AR67" i="2"/>
  <c r="AP67" i="2"/>
  <c r="AN67" i="2"/>
  <c r="AL67" i="2"/>
  <c r="AJ67" i="2"/>
  <c r="AH67" i="2"/>
  <c r="AF67" i="2"/>
  <c r="AD67" i="2"/>
  <c r="AB67" i="2"/>
  <c r="Z67" i="2"/>
  <c r="X67" i="2"/>
  <c r="V67" i="2"/>
  <c r="T67" i="2"/>
  <c r="R67" i="2"/>
  <c r="P67" i="2"/>
  <c r="N67" i="2"/>
  <c r="L67" i="2"/>
  <c r="J67" i="2"/>
  <c r="H67" i="2"/>
  <c r="F67" i="2"/>
  <c r="D67" i="2"/>
  <c r="B67" i="2"/>
  <c r="A67" i="2"/>
  <c r="AT66" i="2"/>
  <c r="AR66" i="2"/>
  <c r="AP66" i="2"/>
  <c r="AN66" i="2"/>
  <c r="AL66" i="2"/>
  <c r="AJ66" i="2"/>
  <c r="AH66" i="2"/>
  <c r="AF66" i="2"/>
  <c r="AD66" i="2"/>
  <c r="AB66" i="2"/>
  <c r="Z66" i="2"/>
  <c r="X66" i="2"/>
  <c r="V66" i="2"/>
  <c r="T66" i="2"/>
  <c r="R66" i="2"/>
  <c r="P66" i="2"/>
  <c r="N66" i="2"/>
  <c r="L66" i="2"/>
  <c r="J66" i="2"/>
  <c r="H66" i="2"/>
  <c r="F66" i="2"/>
  <c r="D66" i="2"/>
  <c r="B66" i="2"/>
  <c r="A66" i="2"/>
  <c r="AT65" i="2"/>
  <c r="AR65" i="2"/>
  <c r="AP65" i="2"/>
  <c r="AN65" i="2"/>
  <c r="AL65" i="2"/>
  <c r="AJ65" i="2"/>
  <c r="AH65" i="2"/>
  <c r="AF65" i="2"/>
  <c r="AD65" i="2"/>
  <c r="AB65" i="2"/>
  <c r="Z65" i="2"/>
  <c r="X65" i="2"/>
  <c r="V65" i="2"/>
  <c r="T65" i="2"/>
  <c r="R65" i="2"/>
  <c r="P65" i="2"/>
  <c r="N65" i="2"/>
  <c r="L65" i="2"/>
  <c r="J65" i="2"/>
  <c r="H65" i="2"/>
  <c r="F65" i="2"/>
  <c r="D65" i="2"/>
  <c r="B65" i="2"/>
  <c r="A65" i="2"/>
  <c r="AT64" i="2"/>
  <c r="AR64" i="2"/>
  <c r="AP64" i="2"/>
  <c r="AN64" i="2"/>
  <c r="AL64" i="2"/>
  <c r="AJ64" i="2"/>
  <c r="AH64" i="2"/>
  <c r="AF64" i="2"/>
  <c r="AD64" i="2"/>
  <c r="AB64" i="2"/>
  <c r="Z64" i="2"/>
  <c r="X64" i="2"/>
  <c r="V64" i="2"/>
  <c r="T64" i="2"/>
  <c r="R64" i="2"/>
  <c r="P64" i="2"/>
  <c r="N64" i="2"/>
  <c r="L64" i="2"/>
  <c r="J64" i="2"/>
  <c r="H64" i="2"/>
  <c r="F64" i="2"/>
  <c r="D64" i="2"/>
  <c r="B64" i="2"/>
  <c r="A64" i="2"/>
  <c r="AT63" i="2"/>
  <c r="AR63" i="2"/>
  <c r="AP63" i="2"/>
  <c r="AN63" i="2"/>
  <c r="AL63" i="2"/>
  <c r="AJ63" i="2"/>
  <c r="AH63" i="2"/>
  <c r="AF63" i="2"/>
  <c r="AD63" i="2"/>
  <c r="AB63" i="2"/>
  <c r="Z63" i="2"/>
  <c r="X63" i="2"/>
  <c r="V63" i="2"/>
  <c r="T63" i="2"/>
  <c r="R63" i="2"/>
  <c r="P63" i="2"/>
  <c r="N63" i="2"/>
  <c r="L63" i="2"/>
  <c r="J63" i="2"/>
  <c r="H63" i="2"/>
  <c r="F63" i="2"/>
  <c r="D63" i="2"/>
  <c r="B63" i="2"/>
  <c r="A63" i="2"/>
  <c r="AT62" i="2"/>
  <c r="AR62" i="2"/>
  <c r="AP62" i="2"/>
  <c r="AN62" i="2"/>
  <c r="AL62" i="2"/>
  <c r="AJ62" i="2"/>
  <c r="AH62" i="2"/>
  <c r="AF62" i="2"/>
  <c r="AD62" i="2"/>
  <c r="AB62" i="2"/>
  <c r="Z62" i="2"/>
  <c r="X62" i="2"/>
  <c r="V62" i="2"/>
  <c r="T62" i="2"/>
  <c r="R62" i="2"/>
  <c r="P62" i="2"/>
  <c r="N62" i="2"/>
  <c r="L62" i="2"/>
  <c r="J62" i="2"/>
  <c r="H62" i="2"/>
  <c r="F62" i="2"/>
  <c r="D62" i="2"/>
  <c r="B62" i="2"/>
  <c r="A62" i="2"/>
  <c r="AT61" i="2"/>
  <c r="AR61" i="2"/>
  <c r="AP61" i="2"/>
  <c r="AN61" i="2"/>
  <c r="AL61" i="2"/>
  <c r="AJ61" i="2"/>
  <c r="AH61" i="2"/>
  <c r="AF61" i="2"/>
  <c r="AD61" i="2"/>
  <c r="AB61" i="2"/>
  <c r="Z61" i="2"/>
  <c r="X61" i="2"/>
  <c r="V61" i="2"/>
  <c r="T61" i="2"/>
  <c r="R61" i="2"/>
  <c r="P61" i="2"/>
  <c r="N61" i="2"/>
  <c r="L61" i="2"/>
  <c r="J61" i="2"/>
  <c r="H61" i="2"/>
  <c r="F61" i="2"/>
  <c r="D61" i="2"/>
  <c r="B61" i="2"/>
  <c r="A61" i="2"/>
  <c r="AT60" i="2"/>
  <c r="AR60" i="2"/>
  <c r="AP60" i="2"/>
  <c r="AN60" i="2"/>
  <c r="AL60" i="2"/>
  <c r="AJ60" i="2"/>
  <c r="AH60" i="2"/>
  <c r="AF60" i="2"/>
  <c r="AD60" i="2"/>
  <c r="AB60" i="2"/>
  <c r="Z60" i="2"/>
  <c r="X60" i="2"/>
  <c r="V60" i="2"/>
  <c r="T60" i="2"/>
  <c r="R60" i="2"/>
  <c r="P60" i="2"/>
  <c r="N60" i="2"/>
  <c r="L60" i="2"/>
  <c r="J60" i="2"/>
  <c r="H60" i="2"/>
  <c r="F60" i="2"/>
  <c r="D60" i="2"/>
  <c r="B60" i="2"/>
  <c r="A60" i="2"/>
  <c r="AT59" i="2"/>
  <c r="AR59" i="2"/>
  <c r="AP59" i="2"/>
  <c r="AN59" i="2"/>
  <c r="AL59" i="2"/>
  <c r="AJ59" i="2"/>
  <c r="AH59" i="2"/>
  <c r="AF59" i="2"/>
  <c r="AD59" i="2"/>
  <c r="AB59" i="2"/>
  <c r="Z59" i="2"/>
  <c r="X59" i="2"/>
  <c r="V59" i="2"/>
  <c r="T59" i="2"/>
  <c r="R59" i="2"/>
  <c r="P59" i="2"/>
  <c r="N59" i="2"/>
  <c r="L59" i="2"/>
  <c r="J59" i="2"/>
  <c r="H59" i="2"/>
  <c r="F59" i="2"/>
  <c r="D59" i="2"/>
  <c r="B59" i="2"/>
  <c r="A59" i="2"/>
  <c r="AT58" i="2"/>
  <c r="AR58" i="2"/>
  <c r="AP58" i="2"/>
  <c r="AN58" i="2"/>
  <c r="AL58" i="2"/>
  <c r="AJ58" i="2"/>
  <c r="AH58" i="2"/>
  <c r="AF58" i="2"/>
  <c r="AD58" i="2"/>
  <c r="AB58" i="2"/>
  <c r="Z58" i="2"/>
  <c r="X58" i="2"/>
  <c r="V58" i="2"/>
  <c r="T58" i="2"/>
  <c r="R58" i="2"/>
  <c r="P58" i="2"/>
  <c r="N58" i="2"/>
  <c r="L58" i="2"/>
  <c r="J58" i="2"/>
  <c r="H58" i="2"/>
  <c r="F58" i="2"/>
  <c r="D58" i="2"/>
  <c r="B58" i="2"/>
  <c r="A58" i="2"/>
  <c r="AT57" i="2"/>
  <c r="AR57" i="2"/>
  <c r="AP57" i="2"/>
  <c r="AN57" i="2"/>
  <c r="AL57" i="2"/>
  <c r="AJ57" i="2"/>
  <c r="AH57" i="2"/>
  <c r="AF57" i="2"/>
  <c r="AD57" i="2"/>
  <c r="AB57" i="2"/>
  <c r="Z57" i="2"/>
  <c r="X57" i="2"/>
  <c r="V57" i="2"/>
  <c r="T57" i="2"/>
  <c r="R57" i="2"/>
  <c r="P57" i="2"/>
  <c r="N57" i="2"/>
  <c r="L57" i="2"/>
  <c r="J57" i="2"/>
  <c r="H57" i="2"/>
  <c r="F57" i="2"/>
  <c r="D57" i="2"/>
  <c r="B57" i="2"/>
  <c r="A57" i="2"/>
  <c r="AT56" i="2"/>
  <c r="AR56" i="2"/>
  <c r="AP56" i="2"/>
  <c r="AN56" i="2"/>
  <c r="AL56" i="2"/>
  <c r="AJ56" i="2"/>
  <c r="AH56" i="2"/>
  <c r="AF56" i="2"/>
  <c r="AD56" i="2"/>
  <c r="AB56" i="2"/>
  <c r="Z56" i="2"/>
  <c r="X56" i="2"/>
  <c r="V56" i="2"/>
  <c r="T56" i="2"/>
  <c r="R56" i="2"/>
  <c r="P56" i="2"/>
  <c r="N56" i="2"/>
  <c r="L56" i="2"/>
  <c r="J56" i="2"/>
  <c r="H56" i="2"/>
  <c r="F56" i="2"/>
  <c r="D56" i="2"/>
  <c r="B56" i="2"/>
  <c r="A56" i="2"/>
  <c r="AT55" i="2"/>
  <c r="AR55" i="2"/>
  <c r="AP55" i="2"/>
  <c r="AN55" i="2"/>
  <c r="AL55" i="2"/>
  <c r="AJ55" i="2"/>
  <c r="AH55" i="2"/>
  <c r="AF55" i="2"/>
  <c r="AD55" i="2"/>
  <c r="AB55" i="2"/>
  <c r="Z55" i="2"/>
  <c r="X55" i="2"/>
  <c r="V55" i="2"/>
  <c r="T55" i="2"/>
  <c r="R55" i="2"/>
  <c r="P55" i="2"/>
  <c r="N55" i="2"/>
  <c r="L55" i="2"/>
  <c r="J55" i="2"/>
  <c r="H55" i="2"/>
  <c r="F55" i="2"/>
  <c r="D55" i="2"/>
  <c r="B55" i="2"/>
  <c r="A55" i="2"/>
  <c r="AT54" i="2"/>
  <c r="AR54" i="2"/>
  <c r="AP54" i="2"/>
  <c r="AN54" i="2"/>
  <c r="AL54" i="2"/>
  <c r="AJ54" i="2"/>
  <c r="AH54" i="2"/>
  <c r="AF54" i="2"/>
  <c r="AD54" i="2"/>
  <c r="AB54" i="2"/>
  <c r="Z54" i="2"/>
  <c r="X54" i="2"/>
  <c r="V54" i="2"/>
  <c r="T54" i="2"/>
  <c r="R54" i="2"/>
  <c r="P54" i="2"/>
  <c r="N54" i="2"/>
  <c r="L54" i="2"/>
  <c r="J54" i="2"/>
  <c r="H54" i="2"/>
  <c r="F54" i="2"/>
  <c r="D54" i="2"/>
  <c r="B54" i="2"/>
  <c r="A54" i="2"/>
  <c r="AT53" i="2"/>
  <c r="AR53" i="2"/>
  <c r="AP53" i="2"/>
  <c r="AN53" i="2"/>
  <c r="AL53" i="2"/>
  <c r="AJ53" i="2"/>
  <c r="AH53" i="2"/>
  <c r="AF53" i="2"/>
  <c r="AD53" i="2"/>
  <c r="AB53" i="2"/>
  <c r="Z53" i="2"/>
  <c r="X53" i="2"/>
  <c r="V53" i="2"/>
  <c r="T53" i="2"/>
  <c r="R53" i="2"/>
  <c r="P53" i="2"/>
  <c r="N53" i="2"/>
  <c r="L53" i="2"/>
  <c r="J53" i="2"/>
  <c r="H53" i="2"/>
  <c r="F53" i="2"/>
  <c r="D53" i="2"/>
  <c r="B53" i="2"/>
  <c r="A53" i="2"/>
  <c r="AT52" i="2"/>
  <c r="AR52" i="2"/>
  <c r="AP52" i="2"/>
  <c r="AN52" i="2"/>
  <c r="AL52" i="2"/>
  <c r="AJ52" i="2"/>
  <c r="AH52" i="2"/>
  <c r="AF52" i="2"/>
  <c r="AD52" i="2"/>
  <c r="AB52" i="2"/>
  <c r="Z52" i="2"/>
  <c r="X52" i="2"/>
  <c r="V52" i="2"/>
  <c r="T52" i="2"/>
  <c r="R52" i="2"/>
  <c r="P52" i="2"/>
  <c r="N52" i="2"/>
  <c r="L52" i="2"/>
  <c r="J52" i="2"/>
  <c r="H52" i="2"/>
  <c r="F52" i="2"/>
  <c r="D52" i="2"/>
  <c r="B52" i="2"/>
  <c r="A52" i="2"/>
  <c r="AT51" i="2"/>
  <c r="AR51" i="2"/>
  <c r="AP51" i="2"/>
  <c r="AN51" i="2"/>
  <c r="AL51" i="2"/>
  <c r="AJ51" i="2"/>
  <c r="AH51" i="2"/>
  <c r="AF51" i="2"/>
  <c r="AD51" i="2"/>
  <c r="AB51" i="2"/>
  <c r="Z51" i="2"/>
  <c r="X51" i="2"/>
  <c r="V51" i="2"/>
  <c r="T51" i="2"/>
  <c r="R51" i="2"/>
  <c r="P51" i="2"/>
  <c r="N51" i="2"/>
  <c r="L51" i="2"/>
  <c r="J51" i="2"/>
  <c r="H51" i="2"/>
  <c r="F51" i="2"/>
  <c r="D51" i="2"/>
  <c r="B51" i="2"/>
  <c r="A51" i="2"/>
  <c r="AT50" i="2"/>
  <c r="AR50" i="2"/>
  <c r="AP50" i="2"/>
  <c r="AN50" i="2"/>
  <c r="AL50" i="2"/>
  <c r="AJ50" i="2"/>
  <c r="AH50" i="2"/>
  <c r="AF50" i="2"/>
  <c r="AD50" i="2"/>
  <c r="AB50" i="2"/>
  <c r="Z50" i="2"/>
  <c r="X50" i="2"/>
  <c r="V50" i="2"/>
  <c r="T50" i="2"/>
  <c r="R50" i="2"/>
  <c r="P50" i="2"/>
  <c r="N50" i="2"/>
  <c r="L50" i="2"/>
  <c r="J50" i="2"/>
  <c r="H50" i="2"/>
  <c r="F50" i="2"/>
  <c r="D50" i="2"/>
  <c r="B50" i="2"/>
  <c r="A50" i="2"/>
  <c r="AT49" i="2"/>
  <c r="AR49" i="2"/>
  <c r="AP49" i="2"/>
  <c r="AN49" i="2"/>
  <c r="AL49" i="2"/>
  <c r="AJ49" i="2"/>
  <c r="AH49" i="2"/>
  <c r="AF49" i="2"/>
  <c r="AD49" i="2"/>
  <c r="AB49" i="2"/>
  <c r="Z49" i="2"/>
  <c r="X49" i="2"/>
  <c r="V49" i="2"/>
  <c r="T49" i="2"/>
  <c r="R49" i="2"/>
  <c r="P49" i="2"/>
  <c r="N49" i="2"/>
  <c r="L49" i="2"/>
  <c r="J49" i="2"/>
  <c r="H49" i="2"/>
  <c r="F49" i="2"/>
  <c r="D49" i="2"/>
  <c r="B49" i="2"/>
  <c r="A49" i="2"/>
  <c r="AT48" i="2"/>
  <c r="AR48" i="2"/>
  <c r="AP48" i="2"/>
  <c r="AN48" i="2"/>
  <c r="AL48" i="2"/>
  <c r="AJ48" i="2"/>
  <c r="AH48" i="2"/>
  <c r="AF48" i="2"/>
  <c r="AD48" i="2"/>
  <c r="AB48" i="2"/>
  <c r="Z48" i="2"/>
  <c r="X48" i="2"/>
  <c r="V48" i="2"/>
  <c r="T48" i="2"/>
  <c r="R48" i="2"/>
  <c r="P48" i="2"/>
  <c r="N48" i="2"/>
  <c r="L48" i="2"/>
  <c r="J48" i="2"/>
  <c r="H48" i="2"/>
  <c r="F48" i="2"/>
  <c r="D48" i="2"/>
  <c r="B48" i="2"/>
  <c r="A48" i="2"/>
  <c r="AT47" i="2"/>
  <c r="AR47" i="2"/>
  <c r="AP47" i="2"/>
  <c r="AN47" i="2"/>
  <c r="AL47" i="2"/>
  <c r="AJ47" i="2"/>
  <c r="AH47" i="2"/>
  <c r="AF47" i="2"/>
  <c r="AD47" i="2"/>
  <c r="AB47" i="2"/>
  <c r="Z47" i="2"/>
  <c r="X47" i="2"/>
  <c r="V47" i="2"/>
  <c r="T47" i="2"/>
  <c r="R47" i="2"/>
  <c r="P47" i="2"/>
  <c r="N47" i="2"/>
  <c r="L47" i="2"/>
  <c r="J47" i="2"/>
  <c r="H47" i="2"/>
  <c r="F47" i="2"/>
  <c r="D47" i="2"/>
  <c r="B47" i="2"/>
  <c r="A47" i="2"/>
  <c r="AT46" i="2"/>
  <c r="AR46" i="2"/>
  <c r="AP46" i="2"/>
  <c r="AN46" i="2"/>
  <c r="AL46" i="2"/>
  <c r="AJ46" i="2"/>
  <c r="AH46" i="2"/>
  <c r="AF46" i="2"/>
  <c r="AD46" i="2"/>
  <c r="AB46" i="2"/>
  <c r="Z46" i="2"/>
  <c r="X46" i="2"/>
  <c r="V46" i="2"/>
  <c r="T46" i="2"/>
  <c r="R46" i="2"/>
  <c r="P46" i="2"/>
  <c r="N46" i="2"/>
  <c r="L46" i="2"/>
  <c r="J46" i="2"/>
  <c r="H46" i="2"/>
  <c r="F46" i="2"/>
  <c r="D46" i="2"/>
  <c r="B46" i="2"/>
  <c r="A46" i="2"/>
  <c r="AT45" i="2"/>
  <c r="AR45" i="2"/>
  <c r="AP45" i="2"/>
  <c r="AN45" i="2"/>
  <c r="AL45" i="2"/>
  <c r="AJ45" i="2"/>
  <c r="AH45" i="2"/>
  <c r="AF45" i="2"/>
  <c r="AD45" i="2"/>
  <c r="AB45" i="2"/>
  <c r="Z45" i="2"/>
  <c r="X45" i="2"/>
  <c r="V45" i="2"/>
  <c r="T45" i="2"/>
  <c r="R45" i="2"/>
  <c r="P45" i="2"/>
  <c r="N45" i="2"/>
  <c r="L45" i="2"/>
  <c r="J45" i="2"/>
  <c r="H45" i="2"/>
  <c r="F45" i="2"/>
  <c r="D45" i="2"/>
  <c r="B45" i="2"/>
  <c r="A45" i="2"/>
  <c r="AT44" i="2"/>
  <c r="AR44" i="2"/>
  <c r="AP44" i="2"/>
  <c r="AN44" i="2"/>
  <c r="AL44" i="2"/>
  <c r="AJ44" i="2"/>
  <c r="AH44" i="2"/>
  <c r="AF44" i="2"/>
  <c r="AD44" i="2"/>
  <c r="AB44" i="2"/>
  <c r="Z44" i="2"/>
  <c r="X44" i="2"/>
  <c r="V44" i="2"/>
  <c r="T44" i="2"/>
  <c r="R44" i="2"/>
  <c r="P44" i="2"/>
  <c r="N44" i="2"/>
  <c r="L44" i="2"/>
  <c r="J44" i="2"/>
  <c r="H44" i="2"/>
  <c r="F44" i="2"/>
  <c r="D44" i="2"/>
  <c r="B44" i="2"/>
  <c r="A44" i="2"/>
  <c r="AT43" i="2"/>
  <c r="AR43" i="2"/>
  <c r="AP43" i="2"/>
  <c r="AN43" i="2"/>
  <c r="AL43" i="2"/>
  <c r="AJ43" i="2"/>
  <c r="AH43" i="2"/>
  <c r="AF43" i="2"/>
  <c r="AD43" i="2"/>
  <c r="AB43" i="2"/>
  <c r="Z43" i="2"/>
  <c r="X43" i="2"/>
  <c r="V43" i="2"/>
  <c r="T43" i="2"/>
  <c r="R43" i="2"/>
  <c r="P43" i="2"/>
  <c r="N43" i="2"/>
  <c r="L43" i="2"/>
  <c r="J43" i="2"/>
  <c r="H43" i="2"/>
  <c r="F43" i="2"/>
  <c r="D43" i="2"/>
  <c r="B43" i="2"/>
  <c r="A43" i="2"/>
  <c r="AT42" i="2"/>
  <c r="AR42" i="2"/>
  <c r="AP42" i="2"/>
  <c r="AN42" i="2"/>
  <c r="AL42" i="2"/>
  <c r="AJ42" i="2"/>
  <c r="AH42" i="2"/>
  <c r="AF42" i="2"/>
  <c r="AD42" i="2"/>
  <c r="AB42" i="2"/>
  <c r="Z42" i="2"/>
  <c r="X42" i="2"/>
  <c r="V42" i="2"/>
  <c r="T42" i="2"/>
  <c r="R42" i="2"/>
  <c r="P42" i="2"/>
  <c r="N42" i="2"/>
  <c r="L42" i="2"/>
  <c r="J42" i="2"/>
  <c r="H42" i="2"/>
  <c r="F42" i="2"/>
  <c r="D42" i="2"/>
  <c r="B42" i="2"/>
  <c r="A42" i="2"/>
  <c r="AT41" i="2"/>
  <c r="AR41" i="2"/>
  <c r="AP41" i="2"/>
  <c r="AN41" i="2"/>
  <c r="AL41" i="2"/>
  <c r="AJ41" i="2"/>
  <c r="AH41" i="2"/>
  <c r="AF41" i="2"/>
  <c r="AD41" i="2"/>
  <c r="AB41" i="2"/>
  <c r="Z41" i="2"/>
  <c r="X41" i="2"/>
  <c r="V41" i="2"/>
  <c r="T41" i="2"/>
  <c r="R41" i="2"/>
  <c r="P41" i="2"/>
  <c r="N41" i="2"/>
  <c r="L41" i="2"/>
  <c r="J41" i="2"/>
  <c r="H41" i="2"/>
  <c r="F41" i="2"/>
  <c r="D41" i="2"/>
  <c r="B41" i="2"/>
  <c r="A41" i="2"/>
  <c r="AT40" i="2"/>
  <c r="AR40" i="2"/>
  <c r="AP40" i="2"/>
  <c r="AN40" i="2"/>
  <c r="AL40" i="2"/>
  <c r="AJ40" i="2"/>
  <c r="AH40" i="2"/>
  <c r="AF40" i="2"/>
  <c r="AD40" i="2"/>
  <c r="AB40" i="2"/>
  <c r="Z40" i="2"/>
  <c r="X40" i="2"/>
  <c r="V40" i="2"/>
  <c r="T40" i="2"/>
  <c r="R40" i="2"/>
  <c r="P40" i="2"/>
  <c r="N40" i="2"/>
  <c r="L40" i="2"/>
  <c r="J40" i="2"/>
  <c r="H40" i="2"/>
  <c r="F40" i="2"/>
  <c r="D40" i="2"/>
  <c r="B40" i="2"/>
  <c r="A40" i="2"/>
  <c r="AT39" i="2"/>
  <c r="AR39" i="2"/>
  <c r="AP39" i="2"/>
  <c r="AN39" i="2"/>
  <c r="AL39" i="2"/>
  <c r="AJ39" i="2"/>
  <c r="AH39" i="2"/>
  <c r="AF39" i="2"/>
  <c r="AD39" i="2"/>
  <c r="AB39" i="2"/>
  <c r="Z39" i="2"/>
  <c r="X39" i="2"/>
  <c r="V39" i="2"/>
  <c r="T39" i="2"/>
  <c r="R39" i="2"/>
  <c r="P39" i="2"/>
  <c r="N39" i="2"/>
  <c r="L39" i="2"/>
  <c r="J39" i="2"/>
  <c r="H39" i="2"/>
  <c r="F39" i="2"/>
  <c r="D39" i="2"/>
  <c r="B39" i="2"/>
  <c r="A39" i="2"/>
  <c r="AT38" i="2"/>
  <c r="AR38" i="2"/>
  <c r="AP38" i="2"/>
  <c r="AN38" i="2"/>
  <c r="AL38" i="2"/>
  <c r="AJ38" i="2"/>
  <c r="AH38" i="2"/>
  <c r="AF38" i="2"/>
  <c r="AD38" i="2"/>
  <c r="AB38" i="2"/>
  <c r="Z38" i="2"/>
  <c r="X38" i="2"/>
  <c r="V38" i="2"/>
  <c r="T38" i="2"/>
  <c r="R38" i="2"/>
  <c r="P38" i="2"/>
  <c r="N38" i="2"/>
  <c r="L38" i="2"/>
  <c r="J38" i="2"/>
  <c r="H38" i="2"/>
  <c r="F38" i="2"/>
  <c r="D38" i="2"/>
  <c r="B38" i="2"/>
  <c r="A38" i="2"/>
  <c r="AT37" i="2"/>
  <c r="AR37" i="2"/>
  <c r="AP37" i="2"/>
  <c r="AN37" i="2"/>
  <c r="AL37" i="2"/>
  <c r="AJ37" i="2"/>
  <c r="AH37" i="2"/>
  <c r="AF37" i="2"/>
  <c r="AD37" i="2"/>
  <c r="AB37" i="2"/>
  <c r="Z37" i="2"/>
  <c r="X37" i="2"/>
  <c r="V37" i="2"/>
  <c r="T37" i="2"/>
  <c r="R37" i="2"/>
  <c r="P37" i="2"/>
  <c r="N37" i="2"/>
  <c r="L37" i="2"/>
  <c r="J37" i="2"/>
  <c r="H37" i="2"/>
  <c r="F37" i="2"/>
  <c r="D37" i="2"/>
  <c r="B37" i="2"/>
  <c r="A37" i="2"/>
  <c r="AT36" i="2"/>
  <c r="AR36" i="2"/>
  <c r="AP36" i="2"/>
  <c r="AN36" i="2"/>
  <c r="AL36" i="2"/>
  <c r="AJ36" i="2"/>
  <c r="AH36" i="2"/>
  <c r="AF36" i="2"/>
  <c r="AD36" i="2"/>
  <c r="AB36" i="2"/>
  <c r="Z36" i="2"/>
  <c r="X36" i="2"/>
  <c r="V36" i="2"/>
  <c r="T36" i="2"/>
  <c r="R36" i="2"/>
  <c r="P36" i="2"/>
  <c r="N36" i="2"/>
  <c r="L36" i="2"/>
  <c r="J36" i="2"/>
  <c r="H36" i="2"/>
  <c r="F36" i="2"/>
  <c r="D36" i="2"/>
  <c r="B36" i="2"/>
  <c r="A36" i="2"/>
  <c r="AT35" i="2"/>
  <c r="AR35" i="2"/>
  <c r="AP35" i="2"/>
  <c r="AN35" i="2"/>
  <c r="AL35" i="2"/>
  <c r="AJ35" i="2"/>
  <c r="AH35" i="2"/>
  <c r="AF35" i="2"/>
  <c r="AD35" i="2"/>
  <c r="AB35" i="2"/>
  <c r="Z35" i="2"/>
  <c r="X35" i="2"/>
  <c r="V35" i="2"/>
  <c r="T35" i="2"/>
  <c r="R35" i="2"/>
  <c r="P35" i="2"/>
  <c r="N35" i="2"/>
  <c r="L35" i="2"/>
  <c r="J35" i="2"/>
  <c r="H35" i="2"/>
  <c r="F35" i="2"/>
  <c r="D35" i="2"/>
  <c r="B35" i="2"/>
  <c r="A35" i="2"/>
  <c r="AT34" i="2"/>
  <c r="AR34" i="2"/>
  <c r="AP34" i="2"/>
  <c r="AN34" i="2"/>
  <c r="AL34" i="2"/>
  <c r="AJ34" i="2"/>
  <c r="AH34" i="2"/>
  <c r="AF34" i="2"/>
  <c r="AD34" i="2"/>
  <c r="AB34" i="2"/>
  <c r="Z34" i="2"/>
  <c r="X34" i="2"/>
  <c r="V34" i="2"/>
  <c r="T34" i="2"/>
  <c r="R34" i="2"/>
  <c r="P34" i="2"/>
  <c r="N34" i="2"/>
  <c r="L34" i="2"/>
  <c r="J34" i="2"/>
  <c r="H34" i="2"/>
  <c r="F34" i="2"/>
  <c r="D34" i="2"/>
  <c r="B34" i="2"/>
  <c r="A34" i="2"/>
  <c r="AT33" i="2"/>
  <c r="AR33" i="2"/>
  <c r="AP33" i="2"/>
  <c r="AN33" i="2"/>
  <c r="AL33" i="2"/>
  <c r="AJ33" i="2"/>
  <c r="AH33" i="2"/>
  <c r="AF33" i="2"/>
  <c r="AD33" i="2"/>
  <c r="AB33" i="2"/>
  <c r="Z33" i="2"/>
  <c r="X33" i="2"/>
  <c r="V33" i="2"/>
  <c r="T33" i="2"/>
  <c r="R33" i="2"/>
  <c r="P33" i="2"/>
  <c r="N33" i="2"/>
  <c r="L33" i="2"/>
  <c r="J33" i="2"/>
  <c r="H33" i="2"/>
  <c r="F33" i="2"/>
  <c r="D33" i="2"/>
  <c r="B33" i="2"/>
  <c r="A33" i="2"/>
  <c r="AT32" i="2"/>
  <c r="AR32" i="2"/>
  <c r="AP32" i="2"/>
  <c r="AN32" i="2"/>
  <c r="AL32" i="2"/>
  <c r="AJ32" i="2"/>
  <c r="AH32" i="2"/>
  <c r="AF32" i="2"/>
  <c r="AD32" i="2"/>
  <c r="AB32" i="2"/>
  <c r="Z32" i="2"/>
  <c r="X32" i="2"/>
  <c r="V32" i="2"/>
  <c r="T32" i="2"/>
  <c r="R32" i="2"/>
  <c r="P32" i="2"/>
  <c r="N32" i="2"/>
  <c r="L32" i="2"/>
  <c r="J32" i="2"/>
  <c r="H32" i="2"/>
  <c r="F32" i="2"/>
  <c r="D32" i="2"/>
  <c r="B32" i="2"/>
  <c r="A32" i="2"/>
  <c r="AT31" i="2"/>
  <c r="AR31" i="2"/>
  <c r="AP31" i="2"/>
  <c r="AN31" i="2"/>
  <c r="AL31" i="2"/>
  <c r="AJ31" i="2"/>
  <c r="AH31" i="2"/>
  <c r="AF31" i="2"/>
  <c r="AD31" i="2"/>
  <c r="AB31" i="2"/>
  <c r="Z31" i="2"/>
  <c r="X31" i="2"/>
  <c r="V31" i="2"/>
  <c r="T31" i="2"/>
  <c r="R31" i="2"/>
  <c r="P31" i="2"/>
  <c r="N31" i="2"/>
  <c r="L31" i="2"/>
  <c r="J31" i="2"/>
  <c r="H31" i="2"/>
  <c r="F31" i="2"/>
  <c r="D31" i="2"/>
  <c r="B31" i="2"/>
  <c r="A31" i="2"/>
  <c r="AT30" i="2"/>
  <c r="AR30" i="2"/>
  <c r="AP30" i="2"/>
  <c r="AN30" i="2"/>
  <c r="AL30" i="2"/>
  <c r="AJ30" i="2"/>
  <c r="AH30" i="2"/>
  <c r="AF30" i="2"/>
  <c r="AD30" i="2"/>
  <c r="AB30" i="2"/>
  <c r="Z30" i="2"/>
  <c r="X30" i="2"/>
  <c r="V30" i="2"/>
  <c r="T30" i="2"/>
  <c r="R30" i="2"/>
  <c r="P30" i="2"/>
  <c r="N30" i="2"/>
  <c r="L30" i="2"/>
  <c r="J30" i="2"/>
  <c r="H30" i="2"/>
  <c r="F30" i="2"/>
  <c r="D30" i="2"/>
  <c r="B30" i="2"/>
  <c r="A30" i="2"/>
  <c r="AT29" i="2"/>
  <c r="AR29" i="2"/>
  <c r="AP29" i="2"/>
  <c r="AN29" i="2"/>
  <c r="AL29" i="2"/>
  <c r="AJ29" i="2"/>
  <c r="AH29" i="2"/>
  <c r="AF29" i="2"/>
  <c r="AD29" i="2"/>
  <c r="AB29" i="2"/>
  <c r="Z29" i="2"/>
  <c r="X29" i="2"/>
  <c r="V29" i="2"/>
  <c r="T29" i="2"/>
  <c r="R29" i="2"/>
  <c r="P29" i="2"/>
  <c r="N29" i="2"/>
  <c r="L29" i="2"/>
  <c r="J29" i="2"/>
  <c r="H29" i="2"/>
  <c r="F29" i="2"/>
  <c r="D29" i="2"/>
  <c r="B29" i="2"/>
  <c r="A29" i="2"/>
  <c r="AT28" i="2"/>
  <c r="AR28" i="2"/>
  <c r="AP28" i="2"/>
  <c r="AN28" i="2"/>
  <c r="AL28" i="2"/>
  <c r="AJ28" i="2"/>
  <c r="AH28" i="2"/>
  <c r="AF28" i="2"/>
  <c r="AD28" i="2"/>
  <c r="AB28" i="2"/>
  <c r="Z28" i="2"/>
  <c r="X28" i="2"/>
  <c r="V28" i="2"/>
  <c r="T28" i="2"/>
  <c r="R28" i="2"/>
  <c r="P28" i="2"/>
  <c r="N28" i="2"/>
  <c r="L28" i="2"/>
  <c r="J28" i="2"/>
  <c r="H28" i="2"/>
  <c r="F28" i="2"/>
  <c r="D28" i="2"/>
  <c r="B28" i="2"/>
  <c r="A28" i="2"/>
  <c r="AT27" i="2"/>
  <c r="AR27" i="2"/>
  <c r="AP27" i="2"/>
  <c r="AN27" i="2"/>
  <c r="AL27" i="2"/>
  <c r="AJ27" i="2"/>
  <c r="AH27" i="2"/>
  <c r="AF27" i="2"/>
  <c r="AD27" i="2"/>
  <c r="AB27" i="2"/>
  <c r="Z27" i="2"/>
  <c r="X27" i="2"/>
  <c r="V27" i="2"/>
  <c r="T27" i="2"/>
  <c r="R27" i="2"/>
  <c r="P27" i="2"/>
  <c r="N27" i="2"/>
  <c r="L27" i="2"/>
  <c r="J27" i="2"/>
  <c r="H27" i="2"/>
  <c r="F27" i="2"/>
  <c r="D27" i="2"/>
  <c r="B27" i="2"/>
  <c r="A27" i="2"/>
  <c r="AT26" i="2"/>
  <c r="AR26" i="2"/>
  <c r="AP26" i="2"/>
  <c r="AN26" i="2"/>
  <c r="AL26" i="2"/>
  <c r="AJ26" i="2"/>
  <c r="AH26" i="2"/>
  <c r="AF26" i="2"/>
  <c r="AD26" i="2"/>
  <c r="AB26" i="2"/>
  <c r="Z26" i="2"/>
  <c r="X26" i="2"/>
  <c r="V26" i="2"/>
  <c r="T26" i="2"/>
  <c r="R26" i="2"/>
  <c r="P26" i="2"/>
  <c r="N26" i="2"/>
  <c r="L26" i="2"/>
  <c r="J26" i="2"/>
  <c r="H26" i="2"/>
  <c r="F26" i="2"/>
  <c r="D26" i="2"/>
  <c r="B26" i="2"/>
  <c r="A26" i="2"/>
  <c r="AT25" i="2"/>
  <c r="AR25" i="2"/>
  <c r="AP25" i="2"/>
  <c r="AN25" i="2"/>
  <c r="AL25" i="2"/>
  <c r="AJ25" i="2"/>
  <c r="AH25" i="2"/>
  <c r="AF25" i="2"/>
  <c r="AD25" i="2"/>
  <c r="AB25" i="2"/>
  <c r="Z25" i="2"/>
  <c r="X25" i="2"/>
  <c r="V25" i="2"/>
  <c r="T25" i="2"/>
  <c r="R25" i="2"/>
  <c r="P25" i="2"/>
  <c r="N25" i="2"/>
  <c r="L25" i="2"/>
  <c r="J25" i="2"/>
  <c r="H25" i="2"/>
  <c r="F25" i="2"/>
  <c r="D25" i="2"/>
  <c r="B25" i="2"/>
  <c r="A25" i="2"/>
  <c r="AT24" i="2"/>
  <c r="AR24" i="2"/>
  <c r="AP24" i="2"/>
  <c r="AN24" i="2"/>
  <c r="AL24" i="2"/>
  <c r="AJ24" i="2"/>
  <c r="AH24" i="2"/>
  <c r="AF24" i="2"/>
  <c r="AD24" i="2"/>
  <c r="AB24" i="2"/>
  <c r="Z24" i="2"/>
  <c r="X24" i="2"/>
  <c r="V24" i="2"/>
  <c r="T24" i="2"/>
  <c r="R24" i="2"/>
  <c r="P24" i="2"/>
  <c r="N24" i="2"/>
  <c r="L24" i="2"/>
  <c r="J24" i="2"/>
  <c r="H24" i="2"/>
  <c r="F24" i="2"/>
  <c r="D24" i="2"/>
  <c r="B24" i="2"/>
  <c r="A24" i="2"/>
  <c r="AT23" i="2"/>
  <c r="AR23" i="2"/>
  <c r="AP23" i="2"/>
  <c r="AN23" i="2"/>
  <c r="AL23" i="2"/>
  <c r="AJ23" i="2"/>
  <c r="AH23" i="2"/>
  <c r="AF23" i="2"/>
  <c r="AD23" i="2"/>
  <c r="AB23" i="2"/>
  <c r="Z23" i="2"/>
  <c r="X23" i="2"/>
  <c r="V23" i="2"/>
  <c r="T23" i="2"/>
  <c r="R23" i="2"/>
  <c r="P23" i="2"/>
  <c r="N23" i="2"/>
  <c r="L23" i="2"/>
  <c r="J23" i="2"/>
  <c r="H23" i="2"/>
  <c r="F23" i="2"/>
  <c r="D23" i="2"/>
  <c r="B23" i="2"/>
  <c r="A23" i="2"/>
  <c r="AT22" i="2"/>
  <c r="AR22" i="2"/>
  <c r="AP22" i="2"/>
  <c r="AN22" i="2"/>
  <c r="AL22" i="2"/>
  <c r="AJ22" i="2"/>
  <c r="AH22" i="2"/>
  <c r="AF22" i="2"/>
  <c r="AD22" i="2"/>
  <c r="AB22" i="2"/>
  <c r="Z22" i="2"/>
  <c r="X22" i="2"/>
  <c r="V22" i="2"/>
  <c r="T22" i="2"/>
  <c r="R22" i="2"/>
  <c r="P22" i="2"/>
  <c r="N22" i="2"/>
  <c r="L22" i="2"/>
  <c r="J22" i="2"/>
  <c r="H22" i="2"/>
  <c r="F22" i="2"/>
  <c r="D22" i="2"/>
  <c r="B22" i="2"/>
  <c r="A22" i="2"/>
  <c r="AT21" i="2"/>
  <c r="AR21" i="2"/>
  <c r="AP21" i="2"/>
  <c r="AN21" i="2"/>
  <c r="AL21" i="2"/>
  <c r="AJ21" i="2"/>
  <c r="AH21" i="2"/>
  <c r="AF21" i="2"/>
  <c r="AD21" i="2"/>
  <c r="AB21" i="2"/>
  <c r="Z21" i="2"/>
  <c r="X21" i="2"/>
  <c r="V21" i="2"/>
  <c r="T21" i="2"/>
  <c r="R21" i="2"/>
  <c r="P21" i="2"/>
  <c r="N21" i="2"/>
  <c r="L21" i="2"/>
  <c r="J21" i="2"/>
  <c r="H21" i="2"/>
  <c r="F21" i="2"/>
  <c r="D21" i="2"/>
  <c r="B21" i="2"/>
  <c r="A21" i="2"/>
  <c r="AT20" i="2"/>
  <c r="AR20" i="2"/>
  <c r="AP20" i="2"/>
  <c r="AN20" i="2"/>
  <c r="AL20" i="2"/>
  <c r="AJ20" i="2"/>
  <c r="AH20" i="2"/>
  <c r="AF20" i="2"/>
  <c r="AD20" i="2"/>
  <c r="AB20" i="2"/>
  <c r="Z20" i="2"/>
  <c r="X20" i="2"/>
  <c r="V20" i="2"/>
  <c r="T20" i="2"/>
  <c r="R20" i="2"/>
  <c r="P20" i="2"/>
  <c r="N20" i="2"/>
  <c r="L20" i="2"/>
  <c r="J20" i="2"/>
  <c r="H20" i="2"/>
  <c r="F20" i="2"/>
  <c r="D20" i="2"/>
  <c r="B20" i="2"/>
  <c r="A20" i="2"/>
  <c r="AT19" i="2"/>
  <c r="AR19" i="2"/>
  <c r="AP19" i="2"/>
  <c r="AN19" i="2"/>
  <c r="AL19" i="2"/>
  <c r="AJ19" i="2"/>
  <c r="AH19" i="2"/>
  <c r="AF19" i="2"/>
  <c r="AD19" i="2"/>
  <c r="AB19" i="2"/>
  <c r="Z19" i="2"/>
  <c r="X19" i="2"/>
  <c r="V19" i="2"/>
  <c r="T19" i="2"/>
  <c r="R19" i="2"/>
  <c r="P19" i="2"/>
  <c r="N19" i="2"/>
  <c r="L19" i="2"/>
  <c r="J19" i="2"/>
  <c r="H19" i="2"/>
  <c r="F19" i="2"/>
  <c r="D19" i="2"/>
  <c r="B19" i="2"/>
  <c r="A19" i="2"/>
  <c r="AT18" i="2"/>
  <c r="AR18" i="2"/>
  <c r="AP18" i="2"/>
  <c r="AN18" i="2"/>
  <c r="AL18" i="2"/>
  <c r="AJ18" i="2"/>
  <c r="AH18" i="2"/>
  <c r="AF18" i="2"/>
  <c r="AD18" i="2"/>
  <c r="AB18" i="2"/>
  <c r="Z18" i="2"/>
  <c r="X18" i="2"/>
  <c r="V18" i="2"/>
  <c r="T18" i="2"/>
  <c r="R18" i="2"/>
  <c r="P18" i="2"/>
  <c r="N18" i="2"/>
  <c r="L18" i="2"/>
  <c r="J18" i="2"/>
  <c r="H18" i="2"/>
  <c r="F18" i="2"/>
  <c r="D18" i="2"/>
  <c r="B18" i="2"/>
  <c r="A18" i="2"/>
  <c r="AT17" i="2"/>
  <c r="AR17" i="2"/>
  <c r="AP17" i="2"/>
  <c r="AN17" i="2"/>
  <c r="AL17" i="2"/>
  <c r="AJ17" i="2"/>
  <c r="AH17" i="2"/>
  <c r="AF17" i="2"/>
  <c r="AD17" i="2"/>
  <c r="AB17" i="2"/>
  <c r="Z17" i="2"/>
  <c r="X17" i="2"/>
  <c r="V17" i="2"/>
  <c r="T17" i="2"/>
  <c r="R17" i="2"/>
  <c r="P17" i="2"/>
  <c r="N17" i="2"/>
  <c r="L17" i="2"/>
  <c r="J17" i="2"/>
  <c r="H17" i="2"/>
  <c r="F17" i="2"/>
  <c r="D17" i="2"/>
  <c r="B17" i="2"/>
  <c r="A17" i="2"/>
  <c r="AT16" i="2"/>
  <c r="AR16" i="2"/>
  <c r="AP16" i="2"/>
  <c r="AN16" i="2"/>
  <c r="AL16" i="2"/>
  <c r="AJ16" i="2"/>
  <c r="AH16" i="2"/>
  <c r="AF16" i="2"/>
  <c r="AD16" i="2"/>
  <c r="AB16" i="2"/>
  <c r="Z16" i="2"/>
  <c r="X16" i="2"/>
  <c r="V16" i="2"/>
  <c r="T16" i="2"/>
  <c r="R16" i="2"/>
  <c r="P16" i="2"/>
  <c r="N16" i="2"/>
  <c r="L16" i="2"/>
  <c r="J16" i="2"/>
  <c r="H16" i="2"/>
  <c r="F16" i="2"/>
  <c r="D16" i="2"/>
  <c r="B16" i="2"/>
  <c r="A16" i="2"/>
  <c r="AT15" i="2"/>
  <c r="AR15" i="2"/>
  <c r="AP15" i="2"/>
  <c r="AN15" i="2"/>
  <c r="AL15" i="2"/>
  <c r="AJ15" i="2"/>
  <c r="AH15" i="2"/>
  <c r="AF15" i="2"/>
  <c r="AD15" i="2"/>
  <c r="AB15" i="2"/>
  <c r="Z15" i="2"/>
  <c r="X15" i="2"/>
  <c r="V15" i="2"/>
  <c r="T15" i="2"/>
  <c r="R15" i="2"/>
  <c r="P15" i="2"/>
  <c r="N15" i="2"/>
  <c r="L15" i="2"/>
  <c r="J15" i="2"/>
  <c r="H15" i="2"/>
  <c r="F15" i="2"/>
  <c r="D15" i="2"/>
  <c r="B15" i="2"/>
  <c r="A15" i="2"/>
  <c r="AT14" i="2"/>
  <c r="AR14" i="2"/>
  <c r="AP14" i="2"/>
  <c r="AN14" i="2"/>
  <c r="AL14" i="2"/>
  <c r="AJ14" i="2"/>
  <c r="AH14" i="2"/>
  <c r="AF14" i="2"/>
  <c r="AD14" i="2"/>
  <c r="AB14" i="2"/>
  <c r="Z14" i="2"/>
  <c r="X14" i="2"/>
  <c r="V14" i="2"/>
  <c r="T14" i="2"/>
  <c r="R14" i="2"/>
  <c r="P14" i="2"/>
  <c r="N14" i="2"/>
  <c r="L14" i="2"/>
  <c r="J14" i="2"/>
  <c r="H14" i="2"/>
  <c r="F14" i="2"/>
  <c r="D14" i="2"/>
  <c r="B14" i="2"/>
  <c r="A14" i="2"/>
  <c r="AT13" i="2"/>
  <c r="AR13" i="2"/>
  <c r="AP13" i="2"/>
  <c r="AN13" i="2"/>
  <c r="AL13" i="2"/>
  <c r="AJ13" i="2"/>
  <c r="AH13" i="2"/>
  <c r="AF13" i="2"/>
  <c r="AD13" i="2"/>
  <c r="AB13" i="2"/>
  <c r="Z13" i="2"/>
  <c r="X13" i="2"/>
  <c r="V13" i="2"/>
  <c r="T13" i="2"/>
  <c r="R13" i="2"/>
  <c r="P13" i="2"/>
  <c r="N13" i="2"/>
  <c r="L13" i="2"/>
  <c r="J13" i="2"/>
  <c r="H13" i="2"/>
  <c r="F13" i="2"/>
  <c r="D13" i="2"/>
  <c r="B13" i="2"/>
  <c r="A13" i="2"/>
  <c r="AT12" i="2"/>
  <c r="AR12" i="2"/>
  <c r="AP12" i="2"/>
  <c r="AN12" i="2"/>
  <c r="AL12" i="2"/>
  <c r="AJ12" i="2"/>
  <c r="AH12" i="2"/>
  <c r="AF12" i="2"/>
  <c r="AD12" i="2"/>
  <c r="AB12" i="2"/>
  <c r="Z12" i="2"/>
  <c r="X12" i="2"/>
  <c r="V12" i="2"/>
  <c r="T12" i="2"/>
  <c r="R12" i="2"/>
  <c r="P12" i="2"/>
  <c r="N12" i="2"/>
  <c r="L12" i="2"/>
  <c r="J12" i="2"/>
  <c r="H12" i="2"/>
  <c r="F12" i="2"/>
  <c r="D12" i="2"/>
  <c r="B12" i="2"/>
  <c r="A12" i="2"/>
  <c r="AT11" i="2"/>
  <c r="AR11" i="2"/>
  <c r="AP11" i="2"/>
  <c r="AN11" i="2"/>
  <c r="AL11" i="2"/>
  <c r="AJ11" i="2"/>
  <c r="AH11" i="2"/>
  <c r="AF11" i="2"/>
  <c r="AD11" i="2"/>
  <c r="AB11" i="2"/>
  <c r="Z11" i="2"/>
  <c r="X11" i="2"/>
  <c r="V11" i="2"/>
  <c r="T11" i="2"/>
  <c r="R11" i="2"/>
  <c r="P11" i="2"/>
  <c r="N11" i="2"/>
  <c r="L11" i="2"/>
  <c r="J11" i="2"/>
  <c r="H11" i="2"/>
  <c r="F11" i="2"/>
  <c r="D11" i="2"/>
  <c r="B11" i="2"/>
  <c r="A11" i="2"/>
  <c r="AT10" i="2"/>
  <c r="AR10" i="2"/>
  <c r="AP10" i="2"/>
  <c r="AN10" i="2"/>
  <c r="AL10" i="2"/>
  <c r="AJ10" i="2"/>
  <c r="AH10" i="2"/>
  <c r="AF10" i="2"/>
  <c r="AD10" i="2"/>
  <c r="AB10" i="2"/>
  <c r="Z10" i="2"/>
  <c r="X10" i="2"/>
  <c r="V10" i="2"/>
  <c r="T10" i="2"/>
  <c r="R10" i="2"/>
  <c r="P10" i="2"/>
  <c r="N10" i="2"/>
  <c r="L10" i="2"/>
  <c r="J10" i="2"/>
  <c r="H10" i="2"/>
  <c r="F10" i="2"/>
  <c r="D10" i="2"/>
  <c r="B10" i="2"/>
  <c r="A10" i="2"/>
  <c r="AT9" i="2"/>
  <c r="AR9" i="2"/>
  <c r="AP9" i="2"/>
  <c r="AN9" i="2"/>
  <c r="AL9" i="2"/>
  <c r="AJ9" i="2"/>
  <c r="AH9" i="2"/>
  <c r="AF9" i="2"/>
  <c r="AD9" i="2"/>
  <c r="AB9" i="2"/>
  <c r="Z9" i="2"/>
  <c r="X9" i="2"/>
  <c r="V9" i="2"/>
  <c r="T9" i="2"/>
  <c r="R9" i="2"/>
  <c r="P9" i="2"/>
  <c r="N9" i="2"/>
  <c r="L9" i="2"/>
  <c r="J9" i="2"/>
  <c r="H9" i="2"/>
  <c r="F9" i="2"/>
  <c r="D9" i="2"/>
  <c r="B9" i="2"/>
  <c r="A9" i="2"/>
  <c r="AT8" i="2"/>
  <c r="AR8" i="2"/>
  <c r="AP8" i="2"/>
  <c r="AN8" i="2"/>
  <c r="AL8" i="2"/>
  <c r="AJ8" i="2"/>
  <c r="AH8" i="2"/>
  <c r="AF8" i="2"/>
  <c r="AD8" i="2"/>
  <c r="AB8" i="2"/>
  <c r="Z8" i="2"/>
  <c r="X8" i="2"/>
  <c r="V8" i="2"/>
  <c r="T8" i="2"/>
  <c r="R8" i="2"/>
  <c r="P8" i="2"/>
  <c r="N8" i="2"/>
  <c r="L8" i="2"/>
  <c r="J8" i="2"/>
  <c r="H8" i="2"/>
  <c r="F8" i="2"/>
  <c r="D8" i="2"/>
  <c r="B8" i="2"/>
  <c r="A8" i="2"/>
  <c r="AT7" i="2"/>
  <c r="AR7" i="2"/>
  <c r="AP7" i="2"/>
  <c r="AN7" i="2"/>
  <c r="AL7" i="2"/>
  <c r="AJ7" i="2"/>
  <c r="AH7" i="2"/>
  <c r="AF7" i="2"/>
  <c r="AD7" i="2"/>
  <c r="AB7" i="2"/>
  <c r="Z7" i="2"/>
  <c r="X7" i="2"/>
  <c r="V7" i="2"/>
  <c r="T7" i="2"/>
  <c r="R7" i="2"/>
  <c r="P7" i="2"/>
  <c r="N7" i="2"/>
  <c r="L7" i="2"/>
  <c r="J7" i="2"/>
  <c r="H7" i="2"/>
  <c r="F7" i="2"/>
  <c r="D7" i="2"/>
  <c r="B7" i="2"/>
  <c r="A7" i="2"/>
  <c r="AT6" i="2"/>
  <c r="AR6" i="2"/>
  <c r="AP6" i="2"/>
  <c r="AN6" i="2"/>
  <c r="AL6" i="2"/>
  <c r="AJ6" i="2"/>
  <c r="AH6" i="2"/>
  <c r="AF6" i="2"/>
  <c r="AD6" i="2"/>
  <c r="AB6" i="2"/>
  <c r="Z6" i="2"/>
  <c r="X6" i="2"/>
  <c r="V6" i="2"/>
  <c r="T6" i="2"/>
  <c r="R6" i="2"/>
  <c r="P6" i="2"/>
  <c r="N6" i="2"/>
  <c r="L6" i="2"/>
  <c r="J6" i="2"/>
  <c r="H6" i="2"/>
  <c r="F6" i="2"/>
  <c r="D6" i="2"/>
  <c r="B6" i="2"/>
  <c r="A6" i="2"/>
  <c r="AT5" i="2"/>
  <c r="AR5" i="2"/>
  <c r="AP5" i="2"/>
  <c r="AN5" i="2"/>
  <c r="AL5" i="2"/>
  <c r="AJ5" i="2"/>
  <c r="AH5" i="2"/>
  <c r="AF5" i="2"/>
  <c r="AD5" i="2"/>
  <c r="AB5" i="2"/>
  <c r="Z5" i="2"/>
  <c r="X5" i="2"/>
  <c r="V5" i="2"/>
  <c r="T5" i="2"/>
  <c r="R5" i="2"/>
  <c r="P5" i="2"/>
  <c r="N5" i="2"/>
  <c r="L5" i="2"/>
  <c r="J5" i="2"/>
  <c r="H5" i="2"/>
  <c r="F5" i="2"/>
  <c r="D5" i="2"/>
  <c r="B5" i="2"/>
  <c r="A5" i="2"/>
  <c r="AT4" i="2"/>
  <c r="AR4" i="2"/>
  <c r="AP4" i="2"/>
  <c r="AN4" i="2"/>
  <c r="AL4" i="2"/>
  <c r="AJ4" i="2"/>
  <c r="AH4" i="2"/>
  <c r="AF4" i="2"/>
  <c r="AD4" i="2"/>
  <c r="AB4" i="2"/>
  <c r="Z4" i="2"/>
  <c r="X4" i="2"/>
  <c r="V4" i="2"/>
  <c r="T4" i="2"/>
  <c r="R4" i="2"/>
  <c r="P4" i="2"/>
  <c r="N4" i="2"/>
  <c r="L4" i="2"/>
  <c r="J4" i="2"/>
  <c r="H4" i="2"/>
  <c r="F4" i="2"/>
  <c r="D4" i="2"/>
  <c r="B4" i="2"/>
  <c r="A4" i="2"/>
  <c r="AT3" i="2"/>
  <c r="AR3" i="2"/>
  <c r="AP3" i="2"/>
  <c r="AN3" i="2"/>
  <c r="AL3" i="2"/>
  <c r="AJ3" i="2"/>
  <c r="AH3" i="2"/>
  <c r="AF3" i="2"/>
  <c r="AD3" i="2"/>
  <c r="AB3" i="2"/>
  <c r="Z3" i="2"/>
  <c r="X3" i="2"/>
  <c r="V3" i="2"/>
  <c r="T3" i="2"/>
  <c r="R3" i="2"/>
  <c r="P3" i="2"/>
  <c r="N3" i="2"/>
  <c r="L3" i="2"/>
  <c r="J3" i="2"/>
  <c r="H3" i="2"/>
  <c r="F3" i="2"/>
  <c r="D3" i="2"/>
  <c r="B3" i="2"/>
  <c r="A3" i="2"/>
</calcChain>
</file>

<file path=xl/sharedStrings.xml><?xml version="1.0" encoding="utf-8"?>
<sst xmlns="http://schemas.openxmlformats.org/spreadsheetml/2006/main" count="334" uniqueCount="220">
  <si>
    <t>Nikita</t>
  </si>
  <si>
    <t>Yuri</t>
  </si>
  <si>
    <t>George</t>
  </si>
  <si>
    <t>Chiara</t>
  </si>
  <si>
    <t>Junchao</t>
  </si>
  <si>
    <t>Rashi</t>
  </si>
  <si>
    <t>Grigori</t>
  </si>
  <si>
    <t>Max</t>
  </si>
  <si>
    <t>Samur</t>
  </si>
  <si>
    <t>Jairo</t>
  </si>
  <si>
    <t>Daniel</t>
  </si>
  <si>
    <t>Chunyan</t>
  </si>
  <si>
    <t>Marcelo</t>
  </si>
  <si>
    <t>Daniele</t>
  </si>
  <si>
    <t>Tingting</t>
  </si>
  <si>
    <t>Alexis</t>
  </si>
  <si>
    <t>Andrea</t>
  </si>
  <si>
    <t>Chayan</t>
  </si>
  <si>
    <t>Gong</t>
  </si>
  <si>
    <t>Jiakun</t>
  </si>
  <si>
    <t>Claudia</t>
  </si>
  <si>
    <t>Marian</t>
  </si>
  <si>
    <t>Joris</t>
  </si>
  <si>
    <t>Yi</t>
  </si>
  <si>
    <t>Si</t>
  </si>
  <si>
    <t>Annoy.</t>
  </si>
  <si>
    <t>Video</t>
  </si>
  <si>
    <t>catalina</t>
  </si>
  <si>
    <t>cees-willem</t>
  </si>
  <si>
    <t>chao</t>
  </si>
  <si>
    <t>christina</t>
  </si>
  <si>
    <t>corine</t>
  </si>
  <si>
    <t>esteban</t>
  </si>
  <si>
    <t>hani</t>
  </si>
  <si>
    <t>joos</t>
  </si>
  <si>
    <t>marco</t>
  </si>
  <si>
    <t>sin lin</t>
  </si>
  <si>
    <t>tingting</t>
  </si>
  <si>
    <t>wietske</t>
  </si>
  <si>
    <t>zhi</t>
  </si>
  <si>
    <t>Alessandro</t>
  </si>
  <si>
    <t>Alexandre</t>
  </si>
  <si>
    <t>Eber</t>
  </si>
  <si>
    <t>Guilherme</t>
  </si>
  <si>
    <t>Harley</t>
  </si>
  <si>
    <t>Hércules</t>
  </si>
  <si>
    <t>José</t>
  </si>
  <si>
    <t>Juan</t>
  </si>
  <si>
    <t>Laura</t>
  </si>
  <si>
    <t>Lucas</t>
  </si>
  <si>
    <t>Ludmila</t>
  </si>
  <si>
    <t>Pedro</t>
  </si>
  <si>
    <t>Ronaldo</t>
  </si>
  <si>
    <t>Tainá</t>
  </si>
  <si>
    <t>Welington</t>
  </si>
  <si>
    <t>Zheng</t>
  </si>
  <si>
    <t>ParkJoy_I12_1</t>
  </si>
  <si>
    <t>ParkJoy_I12_2</t>
  </si>
  <si>
    <t>ParkJoy_I12_3</t>
  </si>
  <si>
    <t>ParkJoy_I12_4</t>
  </si>
  <si>
    <t>ParkJoy_I4_1</t>
  </si>
  <si>
    <t>ParkJoy_I4_2</t>
  </si>
  <si>
    <t>ParkJoy_I4_3</t>
  </si>
  <si>
    <t>ParkJoy_I4_4</t>
  </si>
  <si>
    <t>ParkJoy_I8_1</t>
  </si>
  <si>
    <t>ParkJoy_I8_2</t>
  </si>
  <si>
    <t>ParkJoy_I8_3</t>
  </si>
  <si>
    <t>ParkJoy_I8_4</t>
  </si>
  <si>
    <t>Cactus_I12_1</t>
  </si>
  <si>
    <t>Cactus_I12_2</t>
  </si>
  <si>
    <t>Cactus_I12_3</t>
  </si>
  <si>
    <t>Cactus_I12_4</t>
  </si>
  <si>
    <t>Cactus_I4_1</t>
  </si>
  <si>
    <t>Cactus_I4_2</t>
  </si>
  <si>
    <t>Cactus_I4_3</t>
  </si>
  <si>
    <t>Cactus_I4_4</t>
  </si>
  <si>
    <t>Cactus_I8_1</t>
  </si>
  <si>
    <t>Cactus_I8_2</t>
  </si>
  <si>
    <t>Cactus_I8_3</t>
  </si>
  <si>
    <t>Cactus_I8_4</t>
  </si>
  <si>
    <t>Basketball_I12_1</t>
  </si>
  <si>
    <t>Basketball_I12_2</t>
  </si>
  <si>
    <t>Basketball_I12_3</t>
  </si>
  <si>
    <t>Basketball_I12_4</t>
  </si>
  <si>
    <t>Basketball_I4_1</t>
  </si>
  <si>
    <t>Basketball_I4_2</t>
  </si>
  <si>
    <t>Basketball_I4_3</t>
  </si>
  <si>
    <t>Basketball_I4_4</t>
  </si>
  <si>
    <t>Basketball_I8_1</t>
  </si>
  <si>
    <t>Basketball_I8_2</t>
  </si>
  <si>
    <t>Basketball_I8_3</t>
  </si>
  <si>
    <t>Basketball_I8_4</t>
  </si>
  <si>
    <t>Barbecue_I12_1</t>
  </si>
  <si>
    <t>Barbecue_I12_2</t>
  </si>
  <si>
    <t>Barbecue_I12_3</t>
  </si>
  <si>
    <t>Barbecue_I12_4</t>
  </si>
  <si>
    <t>Barbecue_I4_1</t>
  </si>
  <si>
    <t>Barbecue_I4_2</t>
  </si>
  <si>
    <t>Barbecue_I4_3</t>
  </si>
  <si>
    <t>Barbecue_I4_4</t>
  </si>
  <si>
    <t>Barbecue_I8_1</t>
  </si>
  <si>
    <t>Barbecue_I8_2</t>
  </si>
  <si>
    <t>Barbecue_I8_3</t>
  </si>
  <si>
    <t>Barbecue_I8_4</t>
  </si>
  <si>
    <t>IntoTree_I12_1</t>
  </si>
  <si>
    <t>IntoTree_I12_2</t>
  </si>
  <si>
    <t>IntoTree_I12_3</t>
  </si>
  <si>
    <t>IntoTree_I12_4</t>
  </si>
  <si>
    <t>IntoTree_I4_1</t>
  </si>
  <si>
    <t>IntoTree_I4_2</t>
  </si>
  <si>
    <t>IntoTree_I4_3</t>
  </si>
  <si>
    <t>IntoTree_I4_4</t>
  </si>
  <si>
    <t>IntoTree_I8_1</t>
  </si>
  <si>
    <t>IntoTree_I8_2</t>
  </si>
  <si>
    <t>IntoTree_I8_3</t>
  </si>
  <si>
    <t>IntoTree_I8_4</t>
  </si>
  <si>
    <t>ParkRun_I12_1</t>
  </si>
  <si>
    <t>ParkRun_I12_2</t>
  </si>
  <si>
    <t>ParkRun_I12_3</t>
  </si>
  <si>
    <t>ParkRun_I12_4</t>
  </si>
  <si>
    <t>ParkRun_I4_1</t>
  </si>
  <si>
    <t>ParkRun_I4_2</t>
  </si>
  <si>
    <t>ParkRun_I4_3</t>
  </si>
  <si>
    <t>ParkRun_I4_4</t>
  </si>
  <si>
    <t>ParkRun_I8_1</t>
  </si>
  <si>
    <t>ParkRun_I8_2</t>
  </si>
  <si>
    <t>ParkRun_I8_3</t>
  </si>
  <si>
    <t>ParkRun_I8_4</t>
  </si>
  <si>
    <t>Romeo_I12_1</t>
  </si>
  <si>
    <t>Romeo_I12_2</t>
  </si>
  <si>
    <t>Romeo_I12_3</t>
  </si>
  <si>
    <t>Romeo_I12_4</t>
  </si>
  <si>
    <t>Romeo_I4_1</t>
  </si>
  <si>
    <t>Romeo_I4_2</t>
  </si>
  <si>
    <t>Romeo_I4_3</t>
  </si>
  <si>
    <t>Romeo_I4_4</t>
  </si>
  <si>
    <t>Romeo_I8_1</t>
  </si>
  <si>
    <t>Romeo_I8_2</t>
  </si>
  <si>
    <t>Romeo_I8_3</t>
  </si>
  <si>
    <t>Romeo_I8_4</t>
  </si>
  <si>
    <t>ParkJoy_0</t>
  </si>
  <si>
    <t>Cactus_0</t>
  </si>
  <si>
    <t>Basketball_0</t>
  </si>
  <si>
    <t>IntoTree_0</t>
  </si>
  <si>
    <t>Barbecue_0</t>
  </si>
  <si>
    <t>ParkRun_0</t>
  </si>
  <si>
    <t>Romeo_0</t>
  </si>
  <si>
    <t>ParkJoy_2</t>
  </si>
  <si>
    <t>ParkJoy_3</t>
  </si>
  <si>
    <t>ParkJoy_8</t>
  </si>
  <si>
    <t>ParkJoy_10</t>
  </si>
  <si>
    <t>ParkJoy_11</t>
  </si>
  <si>
    <t>ParkJoy_12</t>
  </si>
  <si>
    <t>ParkJoy_14</t>
  </si>
  <si>
    <t>ParkJoy_15</t>
  </si>
  <si>
    <t>ParkJoy_16</t>
  </si>
  <si>
    <t>ParkJoy_17</t>
  </si>
  <si>
    <t>IntoTree_2</t>
  </si>
  <si>
    <t>IntoTree_3</t>
  </si>
  <si>
    <t>IntoTree_8</t>
  </si>
  <si>
    <t>IntoTree_10</t>
  </si>
  <si>
    <t>IntoTree_11</t>
  </si>
  <si>
    <t>IntoTree_12</t>
  </si>
  <si>
    <t>IntoTree_14</t>
  </si>
  <si>
    <t>IntoTree_15</t>
  </si>
  <si>
    <t>IntoTree_16</t>
  </si>
  <si>
    <t>IntoTree_17</t>
  </si>
  <si>
    <t>ParkRun_2</t>
  </si>
  <si>
    <t>ParkRun_3</t>
  </si>
  <si>
    <t>ParkRun_8</t>
  </si>
  <si>
    <t>ParkRun_10</t>
  </si>
  <si>
    <t>ParkRun_11</t>
  </si>
  <si>
    <t>ParkRun_12</t>
  </si>
  <si>
    <t>ParkRun_14</t>
  </si>
  <si>
    <t>ParkRun_15</t>
  </si>
  <si>
    <t>ParkRun_16</t>
  </si>
  <si>
    <t>ParkRun_17</t>
  </si>
  <si>
    <t>Romeo_2</t>
  </si>
  <si>
    <t>Romeo_3</t>
  </si>
  <si>
    <t>Romeo_8</t>
  </si>
  <si>
    <t>Romeo_10</t>
  </si>
  <si>
    <t>Romeo_11</t>
  </si>
  <si>
    <t>Romeo_12</t>
  </si>
  <si>
    <t>Romeo_14</t>
  </si>
  <si>
    <t>Romeo_15</t>
  </si>
  <si>
    <t>Romeo_16</t>
  </si>
  <si>
    <t>Romeo_17</t>
  </si>
  <si>
    <t>Cactus_2</t>
  </si>
  <si>
    <t>Cactus_3</t>
  </si>
  <si>
    <t>Cactus_8</t>
  </si>
  <si>
    <t>Cactus_10</t>
  </si>
  <si>
    <t>Cactus_11</t>
  </si>
  <si>
    <t>Cactus_12</t>
  </si>
  <si>
    <t>Cactus_14</t>
  </si>
  <si>
    <t>Cactus_15</t>
  </si>
  <si>
    <t>Cactus_16</t>
  </si>
  <si>
    <t>Cactus_17</t>
  </si>
  <si>
    <t>Basketball_2</t>
  </si>
  <si>
    <t>Basketball_3</t>
  </si>
  <si>
    <t>Basketball_8</t>
  </si>
  <si>
    <t>Basketball_10</t>
  </si>
  <si>
    <t>Basketball_11</t>
  </si>
  <si>
    <t>Basketball_12</t>
  </si>
  <si>
    <t>Basketball_14</t>
  </si>
  <si>
    <t>Basketball_15</t>
  </si>
  <si>
    <t>Basketball_16</t>
  </si>
  <si>
    <t>Basketball_17</t>
  </si>
  <si>
    <t>Barbecue_2</t>
  </si>
  <si>
    <t>Barbecue_3</t>
  </si>
  <si>
    <t>Barbecue_8</t>
  </si>
  <si>
    <t>Barbecue_10</t>
  </si>
  <si>
    <t>Barbecue_11</t>
  </si>
  <si>
    <t>Barbecue_12</t>
  </si>
  <si>
    <t>Barbecue_14</t>
  </si>
  <si>
    <t>Barbecue_15</t>
  </si>
  <si>
    <t>Barbecue_16</t>
  </si>
  <si>
    <t>Barbecue_17</t>
  </si>
  <si>
    <t>Ann</t>
  </si>
  <si>
    <t>Videos</t>
  </si>
  <si>
    <t>Vector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</si>
</sst>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2" fontId="3" fillId="0" borderId="1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/>
    <xf numFmtId="0" fontId="3" fillId="0" borderId="1" xfId="1" applyFont="1" applyFill="1" applyBorder="1" applyAlignment="1">
      <alignment horizontal="center" vertical="center"/>
    </xf>
    <xf numFmtId="2" fontId="3" fillId="0" borderId="4" xfId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/>
    </xf>
    <xf numFmtId="0" fontId="3" fillId="0" borderId="0" xfId="1" applyFont="1" applyFill="1"/>
    <xf numFmtId="0" fontId="6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2" fontId="6" fillId="0" borderId="0" xfId="1" applyNumberFormat="1" applyFont="1" applyFill="1" applyBorder="1"/>
    <xf numFmtId="0" fontId="3" fillId="0" borderId="0" xfId="1" applyFont="1" applyFill="1" applyBorder="1"/>
    <xf numFmtId="2" fontId="6" fillId="0" borderId="0" xfId="1" applyNumberFormat="1" applyFont="1" applyFill="1"/>
    <xf numFmtId="0" fontId="4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">
    <dxf>
      <font>
        <b val="0"/>
        <i val="0"/>
        <color theme="1" tint="0.499984740745262"/>
      </font>
    </dxf>
    <dxf>
      <font>
        <b val="0"/>
        <i val="0"/>
        <color theme="1" tint="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andre/Dropbox/Doutorado/Exp3-Delft/Results/Analysis-Exp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_3 (All)"/>
      <sheetName val="Exp_3 (Outlier)"/>
      <sheetName val="Exp_3 (SemOutlier)"/>
      <sheetName val="Exp_3 (Det)"/>
      <sheetName val="Exp_3 (NewAnn)"/>
      <sheetName val="Exp_3 (Ann_z-score)"/>
      <sheetName val="Exp_3 (Si)"/>
      <sheetName val="Exp_3 (Ann)"/>
      <sheetName val="Combination"/>
      <sheetName val="ParkJoy"/>
      <sheetName val="IntoTree"/>
      <sheetName val="ParkRun"/>
      <sheetName val="RomeoJuliet"/>
      <sheetName val="Cactus"/>
      <sheetName val="Basketball"/>
      <sheetName val="Barbecue"/>
      <sheetName val="files"/>
      <sheetName val="Exp_3 (ANOVA)"/>
      <sheetName val="Scores(AllExp)"/>
      <sheetName val="AllExp(ANOVA)"/>
      <sheetName val="Graphics"/>
      <sheetName val="AllExperiments"/>
    </sheetNames>
    <sheetDataSet>
      <sheetData sheetId="0">
        <row r="4">
          <cell r="A4" t="str">
            <v>ParkJoy_0</v>
          </cell>
        </row>
        <row r="5">
          <cell r="A5" t="str">
            <v>ParkJoy_3</v>
          </cell>
        </row>
        <row r="6">
          <cell r="A6" t="str">
            <v>ParkJoy_12</v>
          </cell>
        </row>
        <row r="7">
          <cell r="A7" t="str">
            <v>ParkJoy_0_PckErr3</v>
          </cell>
        </row>
        <row r="8">
          <cell r="A8" t="str">
            <v>ParkJoy_2_PckErr1</v>
          </cell>
        </row>
        <row r="9">
          <cell r="A9" t="str">
            <v>ParkJoy_2_PckErr3</v>
          </cell>
        </row>
        <row r="10">
          <cell r="A10" t="str">
            <v>ParkJoy_3_PckErr1</v>
          </cell>
        </row>
        <row r="11">
          <cell r="A11" t="str">
            <v>ParkJoy_3_PckErr3</v>
          </cell>
        </row>
        <row r="12">
          <cell r="A12" t="str">
            <v>ParkJoy_8_PckErr1</v>
          </cell>
        </row>
        <row r="13">
          <cell r="A13" t="str">
            <v>ParkJoy_8_PckErr3</v>
          </cell>
        </row>
        <row r="14">
          <cell r="A14" t="str">
            <v>ParkJoy_10_PckErr1</v>
          </cell>
        </row>
        <row r="15">
          <cell r="A15" t="str">
            <v>ParkJoy_10_PckErr3</v>
          </cell>
        </row>
        <row r="16">
          <cell r="A16" t="str">
            <v>ParkJoy_11_PckErr1</v>
          </cell>
        </row>
        <row r="17">
          <cell r="A17" t="str">
            <v>ParkJoy_11_PckErr3</v>
          </cell>
        </row>
        <row r="18">
          <cell r="A18" t="str">
            <v>ParkJoy_12_PckErr1</v>
          </cell>
        </row>
        <row r="19">
          <cell r="A19" t="str">
            <v>ParkJoy_12_PckErr3</v>
          </cell>
        </row>
        <row r="20">
          <cell r="A20" t="str">
            <v>ParkJoy_14_PckErr1</v>
          </cell>
        </row>
        <row r="21">
          <cell r="A21" t="str">
            <v>ParkJoy_14_PckErr3</v>
          </cell>
        </row>
        <row r="22">
          <cell r="A22" t="str">
            <v>ParkJoy_15_PckErr1</v>
          </cell>
        </row>
        <row r="23">
          <cell r="A23" t="str">
            <v>ParkJoy_15_PckErr3</v>
          </cell>
        </row>
        <row r="24">
          <cell r="A24" t="str">
            <v>IntoTree_0</v>
          </cell>
        </row>
        <row r="25">
          <cell r="A25" t="str">
            <v>IntoTree_3</v>
          </cell>
        </row>
        <row r="26">
          <cell r="A26" t="str">
            <v>IntoTree_12</v>
          </cell>
        </row>
        <row r="27">
          <cell r="A27" t="str">
            <v>IntoTree_0_PckErr3</v>
          </cell>
        </row>
        <row r="28">
          <cell r="A28" t="str">
            <v>IntoTree_2_PckErr1</v>
          </cell>
        </row>
        <row r="29">
          <cell r="A29" t="str">
            <v>IntoTree_2_PckErr3</v>
          </cell>
        </row>
        <row r="30">
          <cell r="A30" t="str">
            <v>IntoTree_3_PckErr1</v>
          </cell>
        </row>
        <row r="31">
          <cell r="A31" t="str">
            <v>IntoTree_3_PckErr3</v>
          </cell>
        </row>
        <row r="32">
          <cell r="A32" t="str">
            <v>IntoTree_8_PckErr1</v>
          </cell>
        </row>
        <row r="33">
          <cell r="A33" t="str">
            <v>IntoTree_8_PckErr3</v>
          </cell>
        </row>
        <row r="34">
          <cell r="A34" t="str">
            <v>IntoTree_10_PckErr1</v>
          </cell>
        </row>
        <row r="35">
          <cell r="A35" t="str">
            <v>IntoTree_10_PckErr3</v>
          </cell>
        </row>
        <row r="36">
          <cell r="A36" t="str">
            <v>IntoTree_11_PckErr1</v>
          </cell>
        </row>
        <row r="37">
          <cell r="A37" t="str">
            <v>IntoTree_11_PckErr3</v>
          </cell>
        </row>
        <row r="38">
          <cell r="A38" t="str">
            <v>IntoTree_12_PckErr1</v>
          </cell>
        </row>
        <row r="39">
          <cell r="A39" t="str">
            <v>IntoTree_12_PckErr3</v>
          </cell>
        </row>
        <row r="40">
          <cell r="A40" t="str">
            <v>IntoTree_14_PckErr1</v>
          </cell>
        </row>
        <row r="41">
          <cell r="A41" t="str">
            <v>IntoTree_14_PckErr3</v>
          </cell>
        </row>
        <row r="42">
          <cell r="A42" t="str">
            <v>IntoTree_15_PckErr1</v>
          </cell>
        </row>
        <row r="43">
          <cell r="A43" t="str">
            <v>IntoTree_15_PckErr3</v>
          </cell>
        </row>
        <row r="44">
          <cell r="A44" t="str">
            <v>ParkRun_0</v>
          </cell>
        </row>
        <row r="45">
          <cell r="A45" t="str">
            <v>ParkRun_3</v>
          </cell>
        </row>
        <row r="46">
          <cell r="A46" t="str">
            <v>ParkRun_12</v>
          </cell>
        </row>
        <row r="47">
          <cell r="A47" t="str">
            <v>ParkRun_0_PckErr3</v>
          </cell>
        </row>
        <row r="48">
          <cell r="A48" t="str">
            <v>ParkRun_2_PckErr1</v>
          </cell>
        </row>
        <row r="49">
          <cell r="A49" t="str">
            <v>ParkRun_2_PckErr3</v>
          </cell>
        </row>
        <row r="50">
          <cell r="A50" t="str">
            <v>ParkRun_3_PckErr1</v>
          </cell>
        </row>
        <row r="51">
          <cell r="A51" t="str">
            <v>ParkRun_3_PckErr3</v>
          </cell>
        </row>
        <row r="52">
          <cell r="A52" t="str">
            <v>ParkRun_8_PckErr1</v>
          </cell>
        </row>
        <row r="53">
          <cell r="A53" t="str">
            <v>ParkRun_8_PckErr3</v>
          </cell>
        </row>
        <row r="54">
          <cell r="A54" t="str">
            <v>ParkRun_10_PckErr1</v>
          </cell>
        </row>
        <row r="55">
          <cell r="A55" t="str">
            <v>ParkRun_10_PckErr3</v>
          </cell>
        </row>
        <row r="56">
          <cell r="A56" t="str">
            <v>ParkRun_11_PckErr1</v>
          </cell>
        </row>
        <row r="57">
          <cell r="A57" t="str">
            <v>ParkRun_11_PckErr3</v>
          </cell>
        </row>
        <row r="58">
          <cell r="A58" t="str">
            <v>ParkRun_12_PckErr1</v>
          </cell>
        </row>
        <row r="59">
          <cell r="A59" t="str">
            <v>ParkRun_12_PckErr3</v>
          </cell>
        </row>
        <row r="60">
          <cell r="A60" t="str">
            <v>ParkRun_14_PckErr1</v>
          </cell>
        </row>
        <row r="61">
          <cell r="A61" t="str">
            <v>ParkRun_14_PckErr3</v>
          </cell>
        </row>
        <row r="62">
          <cell r="A62" t="str">
            <v>ParkRun_15_PckErr1</v>
          </cell>
        </row>
        <row r="63">
          <cell r="A63" t="str">
            <v>ParkRun_15_PckErr3</v>
          </cell>
        </row>
        <row r="64">
          <cell r="A64" t="str">
            <v>RomeoJ_0</v>
          </cell>
        </row>
        <row r="65">
          <cell r="A65" t="str">
            <v>RomeoJ_3</v>
          </cell>
        </row>
        <row r="66">
          <cell r="A66" t="str">
            <v>RomeoJ_12</v>
          </cell>
        </row>
        <row r="67">
          <cell r="A67" t="str">
            <v>RomeoJ_0_PckErr3</v>
          </cell>
        </row>
        <row r="68">
          <cell r="A68" t="str">
            <v>RomeoJ_2_PckErr1</v>
          </cell>
        </row>
        <row r="69">
          <cell r="A69" t="str">
            <v>RomeoJ_2_PckErr3</v>
          </cell>
        </row>
        <row r="70">
          <cell r="A70" t="str">
            <v>RomeoJ_3_PckErr1</v>
          </cell>
        </row>
        <row r="71">
          <cell r="A71" t="str">
            <v>RomeoJ_3_PckErr3</v>
          </cell>
        </row>
        <row r="72">
          <cell r="A72" t="str">
            <v>RomeoJ_8_PckErr1</v>
          </cell>
        </row>
        <row r="73">
          <cell r="A73" t="str">
            <v>RomeoJ_8_PckErr3</v>
          </cell>
        </row>
        <row r="74">
          <cell r="A74" t="str">
            <v>RomeoJ_10_PckErr1</v>
          </cell>
        </row>
        <row r="75">
          <cell r="A75" t="str">
            <v>RomeoJ_10_PckErr3</v>
          </cell>
        </row>
        <row r="76">
          <cell r="A76" t="str">
            <v>RomeoJ_11_PckErr1</v>
          </cell>
        </row>
        <row r="77">
          <cell r="A77" t="str">
            <v>RomeoJ_11_PckErr3</v>
          </cell>
        </row>
        <row r="78">
          <cell r="A78" t="str">
            <v>RomeoJ_12_PckErr1</v>
          </cell>
        </row>
        <row r="79">
          <cell r="A79" t="str">
            <v>RomeoJ_12_PckErr3</v>
          </cell>
        </row>
        <row r="80">
          <cell r="A80" t="str">
            <v>RomeoJ_14_PckErr1</v>
          </cell>
        </row>
        <row r="81">
          <cell r="A81" t="str">
            <v>RomeoJ_14_PckErr3</v>
          </cell>
        </row>
        <row r="82">
          <cell r="A82" t="str">
            <v>RomeoJ_15_PckErr1</v>
          </cell>
        </row>
        <row r="83">
          <cell r="A83" t="str">
            <v>RomeoJ_15_PckErr3</v>
          </cell>
        </row>
        <row r="84">
          <cell r="A84" t="str">
            <v>Cactus_0</v>
          </cell>
        </row>
        <row r="85">
          <cell r="A85" t="str">
            <v>Cactus_3</v>
          </cell>
        </row>
        <row r="86">
          <cell r="A86" t="str">
            <v>Cactus_12</v>
          </cell>
        </row>
        <row r="87">
          <cell r="A87" t="str">
            <v>Cactus_0_PckErr3</v>
          </cell>
        </row>
        <row r="88">
          <cell r="A88" t="str">
            <v>Cactus_2_PckErr1</v>
          </cell>
        </row>
        <row r="89">
          <cell r="A89" t="str">
            <v>Cactus_2_PckErr3</v>
          </cell>
        </row>
        <row r="90">
          <cell r="A90" t="str">
            <v>Cactus_3_PckErr1</v>
          </cell>
        </row>
        <row r="91">
          <cell r="A91" t="str">
            <v>Cactus_3_PckErr3</v>
          </cell>
        </row>
        <row r="92">
          <cell r="A92" t="str">
            <v>Cactus_8_PckErr1</v>
          </cell>
        </row>
        <row r="93">
          <cell r="A93" t="str">
            <v>Cactus_8_PckErr3</v>
          </cell>
        </row>
        <row r="94">
          <cell r="A94" t="str">
            <v>Cactus_10_PckErr1</v>
          </cell>
        </row>
        <row r="95">
          <cell r="A95" t="str">
            <v>Cactus_10_PckErr3</v>
          </cell>
        </row>
        <row r="96">
          <cell r="A96" t="str">
            <v>Cactus_11_PckErr1</v>
          </cell>
        </row>
        <row r="97">
          <cell r="A97" t="str">
            <v>Cactus_11_PckErr3</v>
          </cell>
        </row>
        <row r="98">
          <cell r="A98" t="str">
            <v>Cactus_12_PckErr1</v>
          </cell>
        </row>
        <row r="99">
          <cell r="A99" t="str">
            <v>Cactus_12_PckErr3</v>
          </cell>
        </row>
        <row r="100">
          <cell r="A100" t="str">
            <v>Cactus_14_PckErr1</v>
          </cell>
        </row>
        <row r="101">
          <cell r="A101" t="str">
            <v>Cactus_14_PckErr3</v>
          </cell>
        </row>
        <row r="102">
          <cell r="A102" t="str">
            <v>Cactus_15_PckErr1</v>
          </cell>
        </row>
        <row r="103">
          <cell r="A103" t="str">
            <v>Cactus_15_PckErr3</v>
          </cell>
        </row>
        <row r="104">
          <cell r="A104" t="str">
            <v>Basketball_0</v>
          </cell>
        </row>
        <row r="105">
          <cell r="A105" t="str">
            <v>Basketball_3</v>
          </cell>
        </row>
        <row r="106">
          <cell r="A106" t="str">
            <v>Basketball_12</v>
          </cell>
        </row>
        <row r="107">
          <cell r="A107" t="str">
            <v>Basketball_0_PckErr3</v>
          </cell>
        </row>
        <row r="108">
          <cell r="A108" t="str">
            <v>Basketball_2_PckErr1</v>
          </cell>
        </row>
        <row r="109">
          <cell r="A109" t="str">
            <v>Basketball_2_PckErr3</v>
          </cell>
        </row>
        <row r="110">
          <cell r="A110" t="str">
            <v>Basketball_3_PckErr1</v>
          </cell>
        </row>
        <row r="111">
          <cell r="A111" t="str">
            <v>Basketball_3_PckErr3</v>
          </cell>
        </row>
        <row r="112">
          <cell r="A112" t="str">
            <v>Basketball_8_PckErr1</v>
          </cell>
        </row>
        <row r="113">
          <cell r="A113" t="str">
            <v>Basketball_8_PckErr3</v>
          </cell>
        </row>
        <row r="114">
          <cell r="A114" t="str">
            <v>Basketball_10_PckErr1</v>
          </cell>
        </row>
        <row r="115">
          <cell r="A115" t="str">
            <v>Basketball_10_PckErr3</v>
          </cell>
        </row>
        <row r="116">
          <cell r="A116" t="str">
            <v>Basketball_11_PckErr1</v>
          </cell>
        </row>
        <row r="117">
          <cell r="A117" t="str">
            <v>Basketball_11_PckErr3</v>
          </cell>
        </row>
        <row r="118">
          <cell r="A118" t="str">
            <v>Basketball_12_PckErr1</v>
          </cell>
        </row>
        <row r="119">
          <cell r="A119" t="str">
            <v>Basketball_12_PckErr3</v>
          </cell>
        </row>
        <row r="120">
          <cell r="A120" t="str">
            <v>Basketball_14_PckErr1</v>
          </cell>
        </row>
        <row r="121">
          <cell r="A121" t="str">
            <v>Basketball_14_PckErr3</v>
          </cell>
        </row>
        <row r="122">
          <cell r="A122" t="str">
            <v>Basketball_15_PckErr1</v>
          </cell>
        </row>
        <row r="123">
          <cell r="A123" t="str">
            <v>Basketball_15_PckErr3</v>
          </cell>
        </row>
        <row r="124">
          <cell r="A124" t="str">
            <v>Barbecue_0</v>
          </cell>
        </row>
        <row r="125">
          <cell r="A125" t="str">
            <v>Barbecue_3</v>
          </cell>
        </row>
        <row r="126">
          <cell r="A126" t="str">
            <v>Barbecue_12</v>
          </cell>
        </row>
        <row r="127">
          <cell r="A127" t="str">
            <v>Barbecue_0_PckErr3</v>
          </cell>
        </row>
        <row r="128">
          <cell r="A128" t="str">
            <v>Barbecue_2_PckErr1</v>
          </cell>
        </row>
        <row r="129">
          <cell r="A129" t="str">
            <v>Barbecue_2_PckErr3</v>
          </cell>
        </row>
        <row r="130">
          <cell r="A130" t="str">
            <v>Barbecue_3_PckErr1</v>
          </cell>
        </row>
        <row r="131">
          <cell r="A131" t="str">
            <v>Barbecue_3_PckErr3</v>
          </cell>
        </row>
        <row r="132">
          <cell r="A132" t="str">
            <v>Barbecue_8_PckErr1</v>
          </cell>
        </row>
        <row r="133">
          <cell r="A133" t="str">
            <v>Barbecue_8_PckErr3</v>
          </cell>
        </row>
        <row r="134">
          <cell r="A134" t="str">
            <v>Barbecue_10_PckErr1</v>
          </cell>
        </row>
        <row r="135">
          <cell r="A135" t="str">
            <v>Barbecue_10_PckErr3</v>
          </cell>
        </row>
        <row r="136">
          <cell r="A136" t="str">
            <v>Barbecue_11_PckErr1</v>
          </cell>
        </row>
        <row r="137">
          <cell r="A137" t="str">
            <v>Barbecue_11_PckErr3</v>
          </cell>
        </row>
        <row r="138">
          <cell r="A138" t="str">
            <v>Barbecue_12_PckErr1</v>
          </cell>
        </row>
        <row r="139">
          <cell r="A139" t="str">
            <v>Barbecue_12_PckErr3</v>
          </cell>
        </row>
        <row r="140">
          <cell r="A140" t="str">
            <v>Barbecue_14_PckErr1</v>
          </cell>
        </row>
        <row r="141">
          <cell r="A141" t="str">
            <v>Barbecue_14_PckErr3</v>
          </cell>
        </row>
        <row r="142">
          <cell r="A142" t="str">
            <v>Barbecue_15_PckErr1</v>
          </cell>
        </row>
        <row r="143">
          <cell r="A143" t="str">
            <v>Barbecue_15_PckErr3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Y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"/>
  <sheetViews>
    <sheetView tabSelected="1" workbookViewId="0">
      <selection activeCell="B9" sqref="B9"/>
    </sheetView>
  </sheetViews>
  <sheetFormatPr defaultRowHeight="11.25" x14ac:dyDescent="0.2"/>
  <cols>
    <col min="1" max="1" width="12.5703125" style="5" bestFit="1" customWidth="1"/>
    <col min="2" max="29" width="9.140625" style="5" customWidth="1"/>
    <col min="30" max="16384" width="9.140625" style="5"/>
  </cols>
  <sheetData>
    <row r="1" spans="1:32" x14ac:dyDescent="0.2">
      <c r="A1" s="30" t="s">
        <v>26</v>
      </c>
      <c r="B1" s="11"/>
      <c r="C1" s="11" t="s">
        <v>27</v>
      </c>
      <c r="D1" s="11"/>
      <c r="E1" s="11" t="s">
        <v>28</v>
      </c>
      <c r="F1" s="11"/>
      <c r="G1" s="11" t="s">
        <v>29</v>
      </c>
      <c r="H1" s="11"/>
      <c r="I1" s="11" t="s">
        <v>30</v>
      </c>
      <c r="J1" s="11"/>
      <c r="K1" s="11" t="s">
        <v>31</v>
      </c>
      <c r="L1" s="11"/>
      <c r="M1" s="11" t="s">
        <v>32</v>
      </c>
      <c r="N1" s="11"/>
      <c r="O1" s="11" t="s">
        <v>33</v>
      </c>
      <c r="P1" s="11"/>
      <c r="Q1" s="11" t="s">
        <v>34</v>
      </c>
      <c r="R1" s="11"/>
      <c r="S1" s="11" t="s">
        <v>35</v>
      </c>
      <c r="T1" s="11"/>
      <c r="U1" s="11" t="s">
        <v>36</v>
      </c>
      <c r="V1" s="11"/>
      <c r="W1" s="11" t="s">
        <v>37</v>
      </c>
      <c r="X1" s="11"/>
      <c r="Y1" s="11" t="s">
        <v>38</v>
      </c>
      <c r="Z1" s="11"/>
      <c r="AA1" s="11" t="s">
        <v>23</v>
      </c>
      <c r="AB1" s="11"/>
      <c r="AC1" s="11" t="s">
        <v>39</v>
      </c>
      <c r="AD1" s="11" t="s">
        <v>219</v>
      </c>
    </row>
    <row r="2" spans="1:32" s="11" customFormat="1" x14ac:dyDescent="0.2">
      <c r="A2" s="30"/>
      <c r="B2" s="11" t="s">
        <v>24</v>
      </c>
      <c r="C2" s="11" t="s">
        <v>217</v>
      </c>
      <c r="D2" s="11" t="s">
        <v>24</v>
      </c>
      <c r="E2" s="11" t="s">
        <v>217</v>
      </c>
      <c r="F2" s="11" t="s">
        <v>24</v>
      </c>
      <c r="G2" s="11" t="s">
        <v>217</v>
      </c>
      <c r="H2" s="11" t="s">
        <v>24</v>
      </c>
      <c r="I2" s="11" t="s">
        <v>217</v>
      </c>
      <c r="J2" s="11" t="s">
        <v>24</v>
      </c>
      <c r="K2" s="11" t="s">
        <v>217</v>
      </c>
      <c r="L2" s="11" t="s">
        <v>24</v>
      </c>
      <c r="M2" s="11" t="s">
        <v>217</v>
      </c>
      <c r="N2" s="11" t="s">
        <v>24</v>
      </c>
      <c r="O2" s="11" t="s">
        <v>217</v>
      </c>
      <c r="P2" s="11" t="s">
        <v>24</v>
      </c>
      <c r="Q2" s="11" t="s">
        <v>217</v>
      </c>
      <c r="R2" s="11" t="s">
        <v>24</v>
      </c>
      <c r="S2" s="11" t="s">
        <v>217</v>
      </c>
      <c r="T2" s="11" t="s">
        <v>24</v>
      </c>
      <c r="U2" s="11" t="s">
        <v>217</v>
      </c>
      <c r="V2" s="11" t="s">
        <v>24</v>
      </c>
      <c r="W2" s="11" t="s">
        <v>217</v>
      </c>
      <c r="X2" s="11" t="s">
        <v>24</v>
      </c>
      <c r="Y2" s="11" t="s">
        <v>217</v>
      </c>
      <c r="Z2" s="11" t="s">
        <v>24</v>
      </c>
      <c r="AA2" s="11" t="s">
        <v>217</v>
      </c>
      <c r="AB2" s="11" t="s">
        <v>24</v>
      </c>
      <c r="AC2" s="11" t="s">
        <v>217</v>
      </c>
    </row>
    <row r="3" spans="1:32" x14ac:dyDescent="0.2">
      <c r="A3" s="5" t="s">
        <v>140</v>
      </c>
      <c r="B3" s="6">
        <f>((C3-0)/(100-0))</f>
        <v>0</v>
      </c>
      <c r="C3" s="5">
        <v>0</v>
      </c>
      <c r="D3" s="6">
        <f>((E3-0)/(100-0))</f>
        <v>0</v>
      </c>
      <c r="E3" s="5">
        <v>0</v>
      </c>
      <c r="F3" s="6">
        <f>((G3-0)/(100-0))</f>
        <v>0</v>
      </c>
      <c r="G3" s="5">
        <v>0</v>
      </c>
      <c r="H3" s="6">
        <f>((I3-0)/(100-0))</f>
        <v>0.09</v>
      </c>
      <c r="I3" s="5">
        <v>9</v>
      </c>
      <c r="J3" s="6">
        <f>((K3-0)/(100-0))</f>
        <v>0</v>
      </c>
      <c r="K3" s="5">
        <v>0</v>
      </c>
      <c r="L3" s="6">
        <f>((M3-0)/(100-0))</f>
        <v>0.1</v>
      </c>
      <c r="M3" s="5">
        <v>10</v>
      </c>
      <c r="N3" s="6">
        <f>((O3-0)/(100-0))</f>
        <v>0</v>
      </c>
      <c r="O3" s="5">
        <v>0</v>
      </c>
      <c r="P3" s="6">
        <f>((Q3-0)/(100-0))</f>
        <v>0</v>
      </c>
      <c r="Q3" s="5">
        <v>0</v>
      </c>
      <c r="R3" s="6">
        <f>((S3-0)/(100-0))</f>
        <v>0</v>
      </c>
      <c r="S3" s="5">
        <v>0</v>
      </c>
      <c r="T3" s="6">
        <f>((U3-0)/(100-0))</f>
        <v>0</v>
      </c>
      <c r="U3" s="5">
        <v>0</v>
      </c>
      <c r="V3" s="6">
        <f>((W3-0)/(100-0))</f>
        <v>0</v>
      </c>
      <c r="W3" s="5">
        <v>0</v>
      </c>
      <c r="X3" s="6">
        <f>((Y3-0)/(100-0))</f>
        <v>0</v>
      </c>
      <c r="Y3" s="5">
        <v>0</v>
      </c>
      <c r="Z3" s="6">
        <f>((AA3-0)/(100-0))</f>
        <v>0</v>
      </c>
      <c r="AA3" s="5">
        <v>0</v>
      </c>
      <c r="AB3" s="6">
        <f>((AC3-0)/(100-0))</f>
        <v>0</v>
      </c>
      <c r="AC3" s="5">
        <v>0</v>
      </c>
      <c r="AD3" s="5">
        <v>1</v>
      </c>
      <c r="AF3" s="6"/>
    </row>
    <row r="4" spans="1:32" x14ac:dyDescent="0.2">
      <c r="A4" s="5" t="s">
        <v>56</v>
      </c>
      <c r="B4" s="6">
        <f t="shared" ref="B4:D67" si="0">((C4-0)/(100-0))</f>
        <v>0.34</v>
      </c>
      <c r="C4" s="5">
        <v>34</v>
      </c>
      <c r="D4" s="6">
        <f t="shared" si="0"/>
        <v>0.3</v>
      </c>
      <c r="E4" s="5">
        <v>30</v>
      </c>
      <c r="F4" s="6">
        <f t="shared" ref="F4" si="1">((G4-0)/(100-0))</f>
        <v>0.56000000000000005</v>
      </c>
      <c r="G4" s="5">
        <v>56</v>
      </c>
      <c r="H4" s="6">
        <f t="shared" ref="H4" si="2">((I4-0)/(100-0))</f>
        <v>0.5</v>
      </c>
      <c r="I4" s="5">
        <v>50</v>
      </c>
      <c r="J4" s="6">
        <f t="shared" ref="J4" si="3">((K4-0)/(100-0))</f>
        <v>0.2</v>
      </c>
      <c r="K4" s="5">
        <v>20</v>
      </c>
      <c r="L4" s="6">
        <f t="shared" ref="L4" si="4">((M4-0)/(100-0))</f>
        <v>0.39</v>
      </c>
      <c r="M4" s="5">
        <v>39</v>
      </c>
      <c r="N4" s="6">
        <f t="shared" ref="N4" si="5">((O4-0)/(100-0))</f>
        <v>0.5</v>
      </c>
      <c r="O4" s="5">
        <v>50</v>
      </c>
      <c r="P4" s="6">
        <f t="shared" ref="P4" si="6">((Q4-0)/(100-0))</f>
        <v>0.5</v>
      </c>
      <c r="Q4" s="5">
        <v>50</v>
      </c>
      <c r="R4" s="6">
        <f t="shared" ref="R4" si="7">((S4-0)/(100-0))</f>
        <v>0.54</v>
      </c>
      <c r="S4" s="5">
        <v>54</v>
      </c>
      <c r="T4" s="6">
        <f t="shared" ref="T4" si="8">((U4-0)/(100-0))</f>
        <v>0.59</v>
      </c>
      <c r="U4" s="5">
        <v>59</v>
      </c>
      <c r="V4" s="6">
        <f t="shared" ref="V4" si="9">((W4-0)/(100-0))</f>
        <v>0.28999999999999998</v>
      </c>
      <c r="W4" s="5">
        <v>29</v>
      </c>
      <c r="X4" s="6">
        <f t="shared" ref="X4" si="10">((Y4-0)/(100-0))</f>
        <v>0.3</v>
      </c>
      <c r="Y4" s="5">
        <v>30</v>
      </c>
      <c r="Z4" s="6">
        <f t="shared" ref="Z4" si="11">((AA4-0)/(100-0))</f>
        <v>0.49</v>
      </c>
      <c r="AA4" s="5">
        <v>49</v>
      </c>
      <c r="AB4" s="6">
        <f t="shared" ref="AB4" si="12">((AC4-0)/(100-0))</f>
        <v>0.71</v>
      </c>
      <c r="AC4" s="5">
        <v>71</v>
      </c>
      <c r="AD4" s="5">
        <v>1</v>
      </c>
      <c r="AF4" s="6"/>
    </row>
    <row r="5" spans="1:32" x14ac:dyDescent="0.2">
      <c r="A5" s="5" t="s">
        <v>57</v>
      </c>
      <c r="B5" s="6">
        <f t="shared" si="0"/>
        <v>0.55000000000000004</v>
      </c>
      <c r="C5" s="5">
        <v>55</v>
      </c>
      <c r="D5" s="6">
        <f t="shared" si="0"/>
        <v>0.49</v>
      </c>
      <c r="E5" s="5">
        <v>49</v>
      </c>
      <c r="F5" s="6">
        <f t="shared" ref="F5" si="13">((G5-0)/(100-0))</f>
        <v>0.9</v>
      </c>
      <c r="G5" s="5">
        <v>90</v>
      </c>
      <c r="H5" s="6">
        <f t="shared" ref="H5" si="14">((I5-0)/(100-0))</f>
        <v>0.61</v>
      </c>
      <c r="I5" s="5">
        <v>61</v>
      </c>
      <c r="J5" s="6">
        <f t="shared" ref="J5" si="15">((K5-0)/(100-0))</f>
        <v>0.89</v>
      </c>
      <c r="K5" s="5">
        <v>89</v>
      </c>
      <c r="L5" s="6">
        <f t="shared" ref="L5" si="16">((M5-0)/(100-0))</f>
        <v>0.3</v>
      </c>
      <c r="M5" s="5">
        <v>30</v>
      </c>
      <c r="N5" s="6">
        <f t="shared" ref="N5" si="17">((O5-0)/(100-0))</f>
        <v>0.45</v>
      </c>
      <c r="O5" s="5">
        <v>45</v>
      </c>
      <c r="P5" s="6">
        <f t="shared" ref="P5" si="18">((Q5-0)/(100-0))</f>
        <v>0.31</v>
      </c>
      <c r="Q5" s="5">
        <v>31</v>
      </c>
      <c r="R5" s="6">
        <f t="shared" ref="R5" si="19">((S5-0)/(100-0))</f>
        <v>0.64</v>
      </c>
      <c r="S5" s="5">
        <v>64</v>
      </c>
      <c r="T5" s="6">
        <f t="shared" ref="T5" si="20">((U5-0)/(100-0))</f>
        <v>0.86</v>
      </c>
      <c r="U5" s="5">
        <v>86</v>
      </c>
      <c r="V5" s="6">
        <f t="shared" ref="V5" si="21">((W5-0)/(100-0))</f>
        <v>0.34</v>
      </c>
      <c r="W5" s="5">
        <v>34</v>
      </c>
      <c r="X5" s="6">
        <f t="shared" ref="X5" si="22">((Y5-0)/(100-0))</f>
        <v>0.18</v>
      </c>
      <c r="Y5" s="5">
        <v>18</v>
      </c>
      <c r="Z5" s="6">
        <f t="shared" ref="Z5" si="23">((AA5-0)/(100-0))</f>
        <v>0.32</v>
      </c>
      <c r="AA5" s="5">
        <v>32</v>
      </c>
      <c r="AB5" s="6">
        <f t="shared" ref="AB5" si="24">((AC5-0)/(100-0))</f>
        <v>0.61</v>
      </c>
      <c r="AC5" s="5">
        <v>61</v>
      </c>
      <c r="AD5" s="5">
        <v>1</v>
      </c>
      <c r="AF5" s="6"/>
    </row>
    <row r="6" spans="1:32" x14ac:dyDescent="0.2">
      <c r="A6" s="5" t="s">
        <v>58</v>
      </c>
      <c r="B6" s="6">
        <f t="shared" si="0"/>
        <v>0.34</v>
      </c>
      <c r="C6" s="5">
        <v>34</v>
      </c>
      <c r="D6" s="6">
        <f t="shared" si="0"/>
        <v>0.4</v>
      </c>
      <c r="E6" s="5">
        <v>40</v>
      </c>
      <c r="F6" s="6">
        <f t="shared" ref="F6" si="25">((G6-0)/(100-0))</f>
        <v>0.79</v>
      </c>
      <c r="G6" s="5">
        <v>79</v>
      </c>
      <c r="H6" s="6">
        <f t="shared" ref="H6" si="26">((I6-0)/(100-0))</f>
        <v>0.6</v>
      </c>
      <c r="I6" s="5">
        <v>60</v>
      </c>
      <c r="J6" s="6">
        <f t="shared" ref="J6" si="27">((K6-0)/(100-0))</f>
        <v>0.7</v>
      </c>
      <c r="K6" s="5">
        <v>70</v>
      </c>
      <c r="L6" s="6">
        <f t="shared" ref="L6" si="28">((M6-0)/(100-0))</f>
        <v>0.65</v>
      </c>
      <c r="M6" s="5">
        <v>65</v>
      </c>
      <c r="N6" s="6">
        <f t="shared" ref="N6" si="29">((O6-0)/(100-0))</f>
        <v>0.62</v>
      </c>
      <c r="O6" s="5">
        <v>62</v>
      </c>
      <c r="P6" s="6">
        <f t="shared" ref="P6" si="30">((Q6-0)/(100-0))</f>
        <v>0.69</v>
      </c>
      <c r="Q6" s="5">
        <v>69</v>
      </c>
      <c r="R6" s="6">
        <f t="shared" ref="R6" si="31">((S6-0)/(100-0))</f>
        <v>0.7</v>
      </c>
      <c r="S6" s="5">
        <v>70</v>
      </c>
      <c r="T6" s="6">
        <f t="shared" ref="T6" si="32">((U6-0)/(100-0))</f>
        <v>0.89</v>
      </c>
      <c r="U6" s="5">
        <v>89</v>
      </c>
      <c r="V6" s="6">
        <f t="shared" ref="V6" si="33">((W6-0)/(100-0))</f>
        <v>0.84</v>
      </c>
      <c r="W6" s="5">
        <v>84</v>
      </c>
      <c r="X6" s="6">
        <f t="shared" ref="X6" si="34">((Y6-0)/(100-0))</f>
        <v>0.79</v>
      </c>
      <c r="Y6" s="5">
        <v>79</v>
      </c>
      <c r="Z6" s="6">
        <f t="shared" ref="Z6" si="35">((AA6-0)/(100-0))</f>
        <v>0.62</v>
      </c>
      <c r="AA6" s="5">
        <v>62</v>
      </c>
      <c r="AB6" s="6">
        <f t="shared" ref="AB6" si="36">((AC6-0)/(100-0))</f>
        <v>0.8</v>
      </c>
      <c r="AC6" s="5">
        <v>80</v>
      </c>
      <c r="AD6" s="5">
        <v>1</v>
      </c>
      <c r="AF6" s="6"/>
    </row>
    <row r="7" spans="1:32" x14ac:dyDescent="0.2">
      <c r="A7" s="5" t="s">
        <v>59</v>
      </c>
      <c r="B7" s="6">
        <f t="shared" si="0"/>
        <v>0.63</v>
      </c>
      <c r="C7" s="5">
        <v>63</v>
      </c>
      <c r="D7" s="6">
        <f t="shared" si="0"/>
        <v>0.79</v>
      </c>
      <c r="E7" s="5">
        <v>79</v>
      </c>
      <c r="F7" s="6">
        <f t="shared" ref="F7" si="37">((G7-0)/(100-0))</f>
        <v>0.95</v>
      </c>
      <c r="G7" s="5">
        <v>95</v>
      </c>
      <c r="H7" s="6">
        <f t="shared" ref="H7" si="38">((I7-0)/(100-0))</f>
        <v>0.59</v>
      </c>
      <c r="I7" s="5">
        <v>59</v>
      </c>
      <c r="J7" s="6">
        <f t="shared" ref="J7" si="39">((K7-0)/(100-0))</f>
        <v>1</v>
      </c>
      <c r="K7" s="5">
        <v>100</v>
      </c>
      <c r="L7" s="6">
        <f t="shared" ref="L7" si="40">((M7-0)/(100-0))</f>
        <v>0.77</v>
      </c>
      <c r="M7" s="5">
        <v>77</v>
      </c>
      <c r="N7" s="6">
        <f t="shared" ref="N7" si="41">((O7-0)/(100-0))</f>
        <v>0.78</v>
      </c>
      <c r="O7" s="5">
        <v>78</v>
      </c>
      <c r="P7" s="6">
        <f t="shared" ref="P7" si="42">((Q7-0)/(100-0))</f>
        <v>0.6</v>
      </c>
      <c r="Q7" s="5">
        <v>60</v>
      </c>
      <c r="R7" s="6">
        <f t="shared" ref="R7" si="43">((S7-0)/(100-0))</f>
        <v>0.86</v>
      </c>
      <c r="S7" s="5">
        <v>86</v>
      </c>
      <c r="T7" s="6">
        <f t="shared" ref="T7" si="44">((U7-0)/(100-0))</f>
        <v>0.84</v>
      </c>
      <c r="U7" s="5">
        <v>84</v>
      </c>
      <c r="V7" s="6">
        <f t="shared" ref="V7" si="45">((W7-0)/(100-0))</f>
        <v>1</v>
      </c>
      <c r="W7" s="5">
        <v>100</v>
      </c>
      <c r="X7" s="6">
        <f t="shared" ref="X7" si="46">((Y7-0)/(100-0))</f>
        <v>0.79</v>
      </c>
      <c r="Y7" s="5">
        <v>79</v>
      </c>
      <c r="Z7" s="6">
        <f t="shared" ref="Z7" si="47">((AA7-0)/(100-0))</f>
        <v>0.7</v>
      </c>
      <c r="AA7" s="5">
        <v>70</v>
      </c>
      <c r="AB7" s="6">
        <f t="shared" ref="AB7" si="48">((AC7-0)/(100-0))</f>
        <v>0.9</v>
      </c>
      <c r="AC7" s="5">
        <v>90</v>
      </c>
      <c r="AD7" s="5">
        <v>1</v>
      </c>
      <c r="AF7" s="6"/>
    </row>
    <row r="8" spans="1:32" x14ac:dyDescent="0.2">
      <c r="A8" s="5" t="s">
        <v>60</v>
      </c>
      <c r="B8" s="6">
        <f t="shared" si="0"/>
        <v>0.12</v>
      </c>
      <c r="C8" s="5">
        <v>12</v>
      </c>
      <c r="D8" s="6">
        <f t="shared" si="0"/>
        <v>0</v>
      </c>
      <c r="E8" s="5">
        <v>0</v>
      </c>
      <c r="F8" s="6">
        <f t="shared" ref="F8" si="49">((G8-0)/(100-0))</f>
        <v>0.03</v>
      </c>
      <c r="G8" s="5">
        <v>3</v>
      </c>
      <c r="H8" s="6">
        <f t="shared" ref="H8" si="50">((I8-0)/(100-0))</f>
        <v>0.19</v>
      </c>
      <c r="I8" s="5">
        <v>19</v>
      </c>
      <c r="J8" s="6">
        <f t="shared" ref="J8" si="51">((K8-0)/(100-0))</f>
        <v>0</v>
      </c>
      <c r="K8" s="5">
        <v>0</v>
      </c>
      <c r="L8" s="6">
        <f t="shared" ref="L8" si="52">((M8-0)/(100-0))</f>
        <v>0.05</v>
      </c>
      <c r="M8" s="5">
        <v>5</v>
      </c>
      <c r="N8" s="6">
        <f t="shared" ref="N8" si="53">((O8-0)/(100-0))</f>
        <v>0.08</v>
      </c>
      <c r="O8" s="5">
        <v>8</v>
      </c>
      <c r="P8" s="6">
        <f t="shared" ref="P8" si="54">((Q8-0)/(100-0))</f>
        <v>0.04</v>
      </c>
      <c r="Q8" s="5">
        <v>4</v>
      </c>
      <c r="R8" s="6">
        <f t="shared" ref="R8" si="55">((S8-0)/(100-0))</f>
        <v>0.19</v>
      </c>
      <c r="S8" s="5">
        <v>19</v>
      </c>
      <c r="T8" s="6">
        <f t="shared" ref="T8" si="56">((U8-0)/(100-0))</f>
        <v>0.54</v>
      </c>
      <c r="U8" s="5">
        <v>54</v>
      </c>
      <c r="V8" s="6">
        <f t="shared" ref="V8" si="57">((W8-0)/(100-0))</f>
        <v>0.12</v>
      </c>
      <c r="W8" s="5">
        <v>12</v>
      </c>
      <c r="X8" s="6">
        <f t="shared" ref="X8" si="58">((Y8-0)/(100-0))</f>
        <v>0</v>
      </c>
      <c r="Y8" s="5">
        <v>0</v>
      </c>
      <c r="Z8" s="6">
        <f t="shared" ref="Z8" si="59">((AA8-0)/(100-0))</f>
        <v>0.12</v>
      </c>
      <c r="AA8" s="5">
        <v>12</v>
      </c>
      <c r="AB8" s="6">
        <f t="shared" ref="AB8" si="60">((AC8-0)/(100-0))</f>
        <v>0.1</v>
      </c>
      <c r="AC8" s="5">
        <v>10</v>
      </c>
      <c r="AD8" s="5">
        <v>1</v>
      </c>
      <c r="AF8" s="6"/>
    </row>
    <row r="9" spans="1:32" x14ac:dyDescent="0.2">
      <c r="A9" s="5" t="s">
        <v>61</v>
      </c>
      <c r="B9" s="6">
        <f t="shared" si="0"/>
        <v>0.08</v>
      </c>
      <c r="C9" s="5">
        <v>8</v>
      </c>
      <c r="D9" s="6">
        <f t="shared" si="0"/>
        <v>0.1</v>
      </c>
      <c r="E9" s="5">
        <v>10</v>
      </c>
      <c r="F9" s="6">
        <f t="shared" ref="F9" si="61">((G9-0)/(100-0))</f>
        <v>0.24</v>
      </c>
      <c r="G9" s="5">
        <v>24</v>
      </c>
      <c r="H9" s="6">
        <f t="shared" ref="H9" si="62">((I9-0)/(100-0))</f>
        <v>0.2</v>
      </c>
      <c r="I9" s="5">
        <v>20</v>
      </c>
      <c r="J9" s="6">
        <f t="shared" ref="J9" si="63">((K9-0)/(100-0))</f>
        <v>0.2</v>
      </c>
      <c r="K9" s="5">
        <v>20</v>
      </c>
      <c r="L9" s="6">
        <f t="shared" ref="L9" si="64">((M9-0)/(100-0))</f>
        <v>0.28999999999999998</v>
      </c>
      <c r="M9" s="5">
        <v>29</v>
      </c>
      <c r="N9" s="6">
        <f t="shared" ref="N9" si="65">((O9-0)/(100-0))</f>
        <v>0.18</v>
      </c>
      <c r="O9" s="5">
        <v>18</v>
      </c>
      <c r="P9" s="6">
        <f t="shared" ref="P9" si="66">((Q9-0)/(100-0))</f>
        <v>7.0000000000000007E-2</v>
      </c>
      <c r="Q9" s="5">
        <v>7</v>
      </c>
      <c r="R9" s="6">
        <f t="shared" ref="R9" si="67">((S9-0)/(100-0))</f>
        <v>0.5</v>
      </c>
      <c r="S9" s="5">
        <v>50</v>
      </c>
      <c r="T9" s="6">
        <f t="shared" ref="T9" si="68">((U9-0)/(100-0))</f>
        <v>0.33</v>
      </c>
      <c r="U9" s="5">
        <v>33</v>
      </c>
      <c r="V9" s="6">
        <f t="shared" ref="V9" si="69">((W9-0)/(100-0))</f>
        <v>0.28999999999999998</v>
      </c>
      <c r="W9" s="5">
        <v>29</v>
      </c>
      <c r="X9" s="6">
        <f t="shared" ref="X9" si="70">((Y9-0)/(100-0))</f>
        <v>0.09</v>
      </c>
      <c r="Y9" s="5">
        <v>9</v>
      </c>
      <c r="Z9" s="6">
        <f t="shared" ref="Z9" si="71">((AA9-0)/(100-0))</f>
        <v>0.23</v>
      </c>
      <c r="AA9" s="5">
        <v>23</v>
      </c>
      <c r="AB9" s="6">
        <f t="shared" ref="AB9" si="72">((AC9-0)/(100-0))</f>
        <v>0.3</v>
      </c>
      <c r="AC9" s="5">
        <v>30</v>
      </c>
      <c r="AD9" s="5">
        <v>1</v>
      </c>
      <c r="AF9" s="6"/>
    </row>
    <row r="10" spans="1:32" x14ac:dyDescent="0.2">
      <c r="A10" s="5" t="s">
        <v>62</v>
      </c>
      <c r="B10" s="6">
        <f t="shared" si="0"/>
        <v>0.35</v>
      </c>
      <c r="C10" s="5">
        <v>35</v>
      </c>
      <c r="D10" s="6">
        <f t="shared" si="0"/>
        <v>0.2</v>
      </c>
      <c r="E10" s="5">
        <v>20</v>
      </c>
      <c r="F10" s="6">
        <f t="shared" ref="F10" si="73">((G10-0)/(100-0))</f>
        <v>0.49</v>
      </c>
      <c r="G10" s="5">
        <v>49</v>
      </c>
      <c r="H10" s="6">
        <f t="shared" ref="H10" si="74">((I10-0)/(100-0))</f>
        <v>0.41</v>
      </c>
      <c r="I10" s="5">
        <v>41</v>
      </c>
      <c r="J10" s="6">
        <f t="shared" ref="J10" si="75">((K10-0)/(100-0))</f>
        <v>0.7</v>
      </c>
      <c r="K10" s="5">
        <v>70</v>
      </c>
      <c r="L10" s="6">
        <f t="shared" ref="L10" si="76">((M10-0)/(100-0))</f>
        <v>0.5</v>
      </c>
      <c r="M10" s="5">
        <v>50</v>
      </c>
      <c r="N10" s="6">
        <f t="shared" ref="N10" si="77">((O10-0)/(100-0))</f>
        <v>0.5</v>
      </c>
      <c r="O10" s="5">
        <v>50</v>
      </c>
      <c r="P10" s="6">
        <f t="shared" ref="P10" si="78">((Q10-0)/(100-0))</f>
        <v>0.39</v>
      </c>
      <c r="Q10" s="5">
        <v>39</v>
      </c>
      <c r="R10" s="6">
        <f t="shared" ref="R10" si="79">((S10-0)/(100-0))</f>
        <v>0.63</v>
      </c>
      <c r="S10" s="5">
        <v>63</v>
      </c>
      <c r="T10" s="6">
        <f t="shared" ref="T10" si="80">((U10-0)/(100-0))</f>
        <v>0.74</v>
      </c>
      <c r="U10" s="5">
        <v>74</v>
      </c>
      <c r="V10" s="6">
        <f t="shared" ref="V10" si="81">((W10-0)/(100-0))</f>
        <v>0.39</v>
      </c>
      <c r="W10" s="5">
        <v>39</v>
      </c>
      <c r="X10" s="6">
        <f t="shared" ref="X10" si="82">((Y10-0)/(100-0))</f>
        <v>0.4</v>
      </c>
      <c r="Y10" s="5">
        <v>40</v>
      </c>
      <c r="Z10" s="6">
        <f t="shared" ref="Z10" si="83">((AA10-0)/(100-0))</f>
        <v>0.45</v>
      </c>
      <c r="AA10" s="5">
        <v>45</v>
      </c>
      <c r="AB10" s="6">
        <f t="shared" ref="AB10" si="84">((AC10-0)/(100-0))</f>
        <v>0.6</v>
      </c>
      <c r="AC10" s="5">
        <v>60</v>
      </c>
      <c r="AD10" s="5">
        <v>1</v>
      </c>
      <c r="AF10" s="6"/>
    </row>
    <row r="11" spans="1:32" x14ac:dyDescent="0.2">
      <c r="A11" s="5" t="s">
        <v>63</v>
      </c>
      <c r="B11" s="6">
        <f t="shared" si="0"/>
        <v>0.35</v>
      </c>
      <c r="C11" s="5">
        <v>35</v>
      </c>
      <c r="D11" s="6">
        <f t="shared" si="0"/>
        <v>0.49</v>
      </c>
      <c r="E11" s="5">
        <v>49</v>
      </c>
      <c r="F11" s="6">
        <f t="shared" ref="F11" si="85">((G11-0)/(100-0))</f>
        <v>0.66</v>
      </c>
      <c r="G11" s="5">
        <v>66</v>
      </c>
      <c r="H11" s="6">
        <f t="shared" ref="H11" si="86">((I11-0)/(100-0))</f>
        <v>0.3</v>
      </c>
      <c r="I11" s="5">
        <v>30</v>
      </c>
      <c r="J11" s="6">
        <f t="shared" ref="J11" si="87">((K11-0)/(100-0))</f>
        <v>0.7</v>
      </c>
      <c r="K11" s="5">
        <v>70</v>
      </c>
      <c r="L11" s="6">
        <f t="shared" ref="L11" si="88">((M11-0)/(100-0))</f>
        <v>0.6</v>
      </c>
      <c r="M11" s="5">
        <v>60</v>
      </c>
      <c r="N11" s="6">
        <f t="shared" ref="N11" si="89">((O11-0)/(100-0))</f>
        <v>0.57999999999999996</v>
      </c>
      <c r="O11" s="5">
        <v>58</v>
      </c>
      <c r="P11" s="6">
        <f t="shared" ref="P11" si="90">((Q11-0)/(100-0))</f>
        <v>0.31</v>
      </c>
      <c r="Q11" s="5">
        <v>31</v>
      </c>
      <c r="R11" s="6">
        <f t="shared" ref="R11" si="91">((S11-0)/(100-0))</f>
        <v>0.6</v>
      </c>
      <c r="S11" s="5">
        <v>60</v>
      </c>
      <c r="T11" s="6">
        <f t="shared" ref="T11" si="92">((U11-0)/(100-0))</f>
        <v>0.56999999999999995</v>
      </c>
      <c r="U11" s="5">
        <v>57</v>
      </c>
      <c r="V11" s="6">
        <f t="shared" ref="V11" si="93">((W11-0)/(100-0))</f>
        <v>0.56999999999999995</v>
      </c>
      <c r="W11" s="5">
        <v>57</v>
      </c>
      <c r="X11" s="6">
        <f t="shared" ref="X11" si="94">((Y11-0)/(100-0))</f>
        <v>0.39</v>
      </c>
      <c r="Y11" s="5">
        <v>39</v>
      </c>
      <c r="Z11" s="6">
        <f t="shared" ref="Z11" si="95">((AA11-0)/(100-0))</f>
        <v>0.56999999999999995</v>
      </c>
      <c r="AA11" s="5">
        <v>57</v>
      </c>
      <c r="AB11" s="6">
        <f t="shared" ref="AB11" si="96">((AC11-0)/(100-0))</f>
        <v>0.79</v>
      </c>
      <c r="AC11" s="5">
        <v>79</v>
      </c>
      <c r="AD11" s="5">
        <v>1</v>
      </c>
      <c r="AF11" s="6"/>
    </row>
    <row r="12" spans="1:32" x14ac:dyDescent="0.2">
      <c r="A12" s="5" t="s">
        <v>64</v>
      </c>
      <c r="B12" s="6">
        <f t="shared" si="0"/>
        <v>0.17</v>
      </c>
      <c r="C12" s="5">
        <v>17</v>
      </c>
      <c r="D12" s="6">
        <f t="shared" si="0"/>
        <v>0.28999999999999998</v>
      </c>
      <c r="E12" s="5">
        <v>29</v>
      </c>
      <c r="F12" s="6">
        <f t="shared" ref="F12" si="97">((G12-0)/(100-0))</f>
        <v>0</v>
      </c>
      <c r="G12" s="5">
        <v>0</v>
      </c>
      <c r="H12" s="6">
        <f t="shared" ref="H12" si="98">((I12-0)/(100-0))</f>
        <v>0.1</v>
      </c>
      <c r="I12" s="5">
        <v>10</v>
      </c>
      <c r="J12" s="6">
        <f t="shared" ref="J12" si="99">((K12-0)/(100-0))</f>
        <v>0</v>
      </c>
      <c r="K12" s="5">
        <v>0</v>
      </c>
      <c r="L12" s="6">
        <f t="shared" ref="L12" si="100">((M12-0)/(100-0))</f>
        <v>0.3</v>
      </c>
      <c r="M12" s="5">
        <v>30</v>
      </c>
      <c r="N12" s="6">
        <f t="shared" ref="N12" si="101">((O12-0)/(100-0))</f>
        <v>0.1</v>
      </c>
      <c r="O12" s="5">
        <v>10</v>
      </c>
      <c r="P12" s="6">
        <f t="shared" ref="P12" si="102">((Q12-0)/(100-0))</f>
        <v>0.11</v>
      </c>
      <c r="Q12" s="5">
        <v>11</v>
      </c>
      <c r="R12" s="6">
        <f t="shared" ref="R12" si="103">((S12-0)/(100-0))</f>
        <v>0.15</v>
      </c>
      <c r="S12" s="5">
        <v>15</v>
      </c>
      <c r="T12" s="6">
        <f t="shared" ref="T12" si="104">((U12-0)/(100-0))</f>
        <v>0</v>
      </c>
      <c r="U12" s="5">
        <v>0</v>
      </c>
      <c r="V12" s="6">
        <f t="shared" ref="V12" si="105">((W12-0)/(100-0))</f>
        <v>0.03</v>
      </c>
      <c r="W12" s="5">
        <v>3</v>
      </c>
      <c r="X12" s="6">
        <f t="shared" ref="X12" si="106">((Y12-0)/(100-0))</f>
        <v>0</v>
      </c>
      <c r="Y12" s="5">
        <v>0</v>
      </c>
      <c r="Z12" s="6">
        <f t="shared" ref="Z12" si="107">((AA12-0)/(100-0))</f>
        <v>0.05</v>
      </c>
      <c r="AA12" s="5">
        <v>5</v>
      </c>
      <c r="AB12" s="6">
        <f t="shared" ref="AB12" si="108">((AC12-0)/(100-0))</f>
        <v>0</v>
      </c>
      <c r="AC12" s="5">
        <v>0</v>
      </c>
      <c r="AD12" s="5">
        <v>1</v>
      </c>
      <c r="AF12" s="6"/>
    </row>
    <row r="13" spans="1:32" x14ac:dyDescent="0.2">
      <c r="A13" s="5" t="s">
        <v>65</v>
      </c>
      <c r="B13" s="6">
        <f t="shared" si="0"/>
        <v>0.32</v>
      </c>
      <c r="C13" s="5">
        <v>32</v>
      </c>
      <c r="D13" s="6">
        <f t="shared" si="0"/>
        <v>0.5</v>
      </c>
      <c r="E13" s="5">
        <v>50</v>
      </c>
      <c r="F13" s="6">
        <f t="shared" ref="F13" si="109">((G13-0)/(100-0))</f>
        <v>0.3</v>
      </c>
      <c r="G13" s="5">
        <v>30</v>
      </c>
      <c r="H13" s="6">
        <f t="shared" ref="H13" si="110">((I13-0)/(100-0))</f>
        <v>0.2</v>
      </c>
      <c r="I13" s="5">
        <v>20</v>
      </c>
      <c r="J13" s="6">
        <f t="shared" ref="J13" si="111">((K13-0)/(100-0))</f>
        <v>0</v>
      </c>
      <c r="K13" s="5">
        <v>0</v>
      </c>
      <c r="L13" s="6">
        <f t="shared" ref="L13" si="112">((M13-0)/(100-0))</f>
        <v>0.09</v>
      </c>
      <c r="M13" s="5">
        <v>9</v>
      </c>
      <c r="N13" s="6">
        <f t="shared" ref="N13" si="113">((O13-0)/(100-0))</f>
        <v>0.17</v>
      </c>
      <c r="O13" s="5">
        <v>17</v>
      </c>
      <c r="P13" s="6">
        <f t="shared" ref="P13" si="114">((Q13-0)/(100-0))</f>
        <v>0.5</v>
      </c>
      <c r="Q13" s="5">
        <v>50</v>
      </c>
      <c r="R13" s="6">
        <f t="shared" ref="R13" si="115">((S13-0)/(100-0))</f>
        <v>0.6</v>
      </c>
      <c r="S13" s="5">
        <v>60</v>
      </c>
      <c r="T13" s="6">
        <f t="shared" ref="T13" si="116">((U13-0)/(100-0))</f>
        <v>0.75</v>
      </c>
      <c r="U13" s="5">
        <v>75</v>
      </c>
      <c r="V13" s="6">
        <f t="shared" ref="V13" si="117">((W13-0)/(100-0))</f>
        <v>0.19</v>
      </c>
      <c r="W13" s="5">
        <v>19</v>
      </c>
      <c r="X13" s="6">
        <f t="shared" ref="X13" si="118">((Y13-0)/(100-0))</f>
        <v>0.5</v>
      </c>
      <c r="Y13" s="5">
        <v>50</v>
      </c>
      <c r="Z13" s="6">
        <f t="shared" ref="Z13" si="119">((AA13-0)/(100-0))</f>
        <v>0.28999999999999998</v>
      </c>
      <c r="AA13" s="5">
        <v>29</v>
      </c>
      <c r="AB13" s="6">
        <f t="shared" ref="AB13" si="120">((AC13-0)/(100-0))</f>
        <v>0.6</v>
      </c>
      <c r="AC13" s="5">
        <v>60</v>
      </c>
      <c r="AD13" s="5">
        <v>1</v>
      </c>
      <c r="AF13" s="6"/>
    </row>
    <row r="14" spans="1:32" x14ac:dyDescent="0.2">
      <c r="A14" s="5" t="s">
        <v>66</v>
      </c>
      <c r="B14" s="6">
        <f t="shared" si="0"/>
        <v>0.28999999999999998</v>
      </c>
      <c r="C14" s="5">
        <v>29</v>
      </c>
      <c r="D14" s="6">
        <f t="shared" si="0"/>
        <v>0.4</v>
      </c>
      <c r="E14" s="5">
        <v>40</v>
      </c>
      <c r="F14" s="6">
        <f t="shared" ref="F14" si="121">((G14-0)/(100-0))</f>
        <v>0.55000000000000004</v>
      </c>
      <c r="G14" s="5">
        <v>55</v>
      </c>
      <c r="H14" s="6">
        <f t="shared" ref="H14" si="122">((I14-0)/(100-0))</f>
        <v>0.59</v>
      </c>
      <c r="I14" s="5">
        <v>59</v>
      </c>
      <c r="J14" s="6">
        <f t="shared" ref="J14" si="123">((K14-0)/(100-0))</f>
        <v>0.6</v>
      </c>
      <c r="K14" s="5">
        <v>60</v>
      </c>
      <c r="L14" s="6">
        <f t="shared" ref="L14" si="124">((M14-0)/(100-0))</f>
        <v>0.5</v>
      </c>
      <c r="M14" s="5">
        <v>50</v>
      </c>
      <c r="N14" s="6">
        <f t="shared" ref="N14" si="125">((O14-0)/(100-0))</f>
        <v>0.1</v>
      </c>
      <c r="O14" s="5">
        <v>10</v>
      </c>
      <c r="P14" s="6">
        <f t="shared" ref="P14" si="126">((Q14-0)/(100-0))</f>
        <v>0.62</v>
      </c>
      <c r="Q14" s="5">
        <v>62</v>
      </c>
      <c r="R14" s="6">
        <f t="shared" ref="R14" si="127">((S14-0)/(100-0))</f>
        <v>0.75</v>
      </c>
      <c r="S14" s="5">
        <v>75</v>
      </c>
      <c r="T14" s="6">
        <f t="shared" ref="T14" si="128">((U14-0)/(100-0))</f>
        <v>0.85</v>
      </c>
      <c r="U14" s="5">
        <v>85</v>
      </c>
      <c r="V14" s="6">
        <f t="shared" ref="V14" si="129">((W14-0)/(100-0))</f>
        <v>0.56999999999999995</v>
      </c>
      <c r="W14" s="5">
        <v>57</v>
      </c>
      <c r="X14" s="6">
        <f t="shared" ref="X14" si="130">((Y14-0)/(100-0))</f>
        <v>0.59</v>
      </c>
      <c r="Y14" s="5">
        <v>59</v>
      </c>
      <c r="Z14" s="6">
        <f t="shared" ref="Z14" si="131">((AA14-0)/(100-0))</f>
        <v>0.5</v>
      </c>
      <c r="AA14" s="5">
        <v>50</v>
      </c>
      <c r="AB14" s="6">
        <f t="shared" ref="AB14" si="132">((AC14-0)/(100-0))</f>
        <v>0.8</v>
      </c>
      <c r="AC14" s="5">
        <v>80</v>
      </c>
      <c r="AD14" s="5">
        <v>1</v>
      </c>
      <c r="AF14" s="6"/>
    </row>
    <row r="15" spans="1:32" x14ac:dyDescent="0.2">
      <c r="A15" s="5" t="s">
        <v>67</v>
      </c>
      <c r="B15" s="6">
        <f t="shared" si="0"/>
        <v>0.56000000000000005</v>
      </c>
      <c r="C15" s="5">
        <v>56</v>
      </c>
      <c r="D15" s="6">
        <f t="shared" si="0"/>
        <v>0.59</v>
      </c>
      <c r="E15" s="5">
        <v>59</v>
      </c>
      <c r="F15" s="6">
        <f t="shared" ref="F15" si="133">((G15-0)/(100-0))</f>
        <v>0.75</v>
      </c>
      <c r="G15" s="5">
        <v>75</v>
      </c>
      <c r="H15" s="6">
        <f t="shared" ref="H15" si="134">((I15-0)/(100-0))</f>
        <v>0.5</v>
      </c>
      <c r="I15" s="5">
        <v>50</v>
      </c>
      <c r="J15" s="6">
        <f t="shared" ref="J15" si="135">((K15-0)/(100-0))</f>
        <v>1</v>
      </c>
      <c r="K15" s="5">
        <v>100</v>
      </c>
      <c r="L15" s="6">
        <f t="shared" ref="L15" si="136">((M15-0)/(100-0))</f>
        <v>0.65</v>
      </c>
      <c r="M15" s="5">
        <v>65</v>
      </c>
      <c r="N15" s="6">
        <f t="shared" ref="N15" si="137">((O15-0)/(100-0))</f>
        <v>0.75</v>
      </c>
      <c r="O15" s="5">
        <v>75</v>
      </c>
      <c r="P15" s="6">
        <f t="shared" ref="P15" si="138">((Q15-0)/(100-0))</f>
        <v>0.67</v>
      </c>
      <c r="Q15" s="5">
        <v>67</v>
      </c>
      <c r="R15" s="6">
        <f t="shared" ref="R15" si="139">((S15-0)/(100-0))</f>
        <v>0.64</v>
      </c>
      <c r="S15" s="5">
        <v>64</v>
      </c>
      <c r="T15" s="6">
        <f t="shared" ref="T15" si="140">((U15-0)/(100-0))</f>
        <v>0.8</v>
      </c>
      <c r="U15" s="5">
        <v>80</v>
      </c>
      <c r="V15" s="6">
        <f t="shared" ref="V15" si="141">((W15-0)/(100-0))</f>
        <v>0.61</v>
      </c>
      <c r="W15" s="5">
        <v>61</v>
      </c>
      <c r="X15" s="6">
        <f t="shared" ref="X15" si="142">((Y15-0)/(100-0))</f>
        <v>0.9</v>
      </c>
      <c r="Y15" s="5">
        <v>90</v>
      </c>
      <c r="Z15" s="6">
        <f t="shared" ref="Z15" si="143">((AA15-0)/(100-0))</f>
        <v>0.6</v>
      </c>
      <c r="AA15" s="5">
        <v>60</v>
      </c>
      <c r="AB15" s="6">
        <f t="shared" ref="AB15" si="144">((AC15-0)/(100-0))</f>
        <v>0.7</v>
      </c>
      <c r="AC15" s="5">
        <v>70</v>
      </c>
      <c r="AD15" s="5">
        <v>1</v>
      </c>
      <c r="AF15" s="6"/>
    </row>
    <row r="16" spans="1:32" x14ac:dyDescent="0.2">
      <c r="A16" s="5" t="s">
        <v>143</v>
      </c>
      <c r="B16" s="6">
        <f t="shared" si="0"/>
        <v>0</v>
      </c>
      <c r="C16" s="5">
        <v>0</v>
      </c>
      <c r="D16" s="6">
        <f t="shared" si="0"/>
        <v>0.2</v>
      </c>
      <c r="E16" s="5">
        <v>20</v>
      </c>
      <c r="F16" s="6">
        <f t="shared" ref="F16" si="145">((G16-0)/(100-0))</f>
        <v>0</v>
      </c>
      <c r="G16" s="5">
        <v>0</v>
      </c>
      <c r="H16" s="6">
        <f t="shared" ref="H16" si="146">((I16-0)/(100-0))</f>
        <v>0</v>
      </c>
      <c r="I16" s="5">
        <v>0</v>
      </c>
      <c r="J16" s="6">
        <f t="shared" ref="J16" si="147">((K16-0)/(100-0))</f>
        <v>0</v>
      </c>
      <c r="K16" s="5">
        <v>0</v>
      </c>
      <c r="L16" s="6">
        <f t="shared" ref="L16" si="148">((M16-0)/(100-0))</f>
        <v>0</v>
      </c>
      <c r="M16" s="5">
        <v>0</v>
      </c>
      <c r="N16" s="6">
        <f t="shared" ref="N16" si="149">((O16-0)/(100-0))</f>
        <v>0.02</v>
      </c>
      <c r="O16" s="5">
        <v>2</v>
      </c>
      <c r="P16" s="6">
        <f t="shared" ref="P16" si="150">((Q16-0)/(100-0))</f>
        <v>0</v>
      </c>
      <c r="Q16" s="5">
        <v>0</v>
      </c>
      <c r="R16" s="6">
        <f t="shared" ref="R16" si="151">((S16-0)/(100-0))</f>
        <v>0.15</v>
      </c>
      <c r="S16" s="5">
        <v>15</v>
      </c>
      <c r="T16" s="6">
        <f t="shared" ref="T16" si="152">((U16-0)/(100-0))</f>
        <v>0</v>
      </c>
      <c r="U16" s="5">
        <v>0</v>
      </c>
      <c r="V16" s="6">
        <f t="shared" ref="V16" si="153">((W16-0)/(100-0))</f>
        <v>0</v>
      </c>
      <c r="W16" s="5">
        <v>0</v>
      </c>
      <c r="X16" s="6">
        <f t="shared" ref="X16" si="154">((Y16-0)/(100-0))</f>
        <v>0</v>
      </c>
      <c r="Y16" s="5">
        <v>0</v>
      </c>
      <c r="Z16" s="6">
        <f t="shared" ref="Z16" si="155">((AA16-0)/(100-0))</f>
        <v>0</v>
      </c>
      <c r="AA16" s="5">
        <v>0</v>
      </c>
      <c r="AB16" s="6">
        <f t="shared" ref="AB16" si="156">((AC16-0)/(100-0))</f>
        <v>0.2</v>
      </c>
      <c r="AC16" s="5">
        <v>20</v>
      </c>
      <c r="AD16" s="5">
        <v>1</v>
      </c>
      <c r="AF16" s="6"/>
    </row>
    <row r="17" spans="1:32" x14ac:dyDescent="0.2">
      <c r="A17" s="5" t="s">
        <v>104</v>
      </c>
      <c r="B17" s="6">
        <f t="shared" si="0"/>
        <v>0.25</v>
      </c>
      <c r="C17" s="5">
        <v>25</v>
      </c>
      <c r="D17" s="6">
        <f t="shared" si="0"/>
        <v>0.7</v>
      </c>
      <c r="E17" s="5">
        <v>70</v>
      </c>
      <c r="F17" s="6">
        <f t="shared" ref="F17" si="157">((G17-0)/(100-0))</f>
        <v>0.54</v>
      </c>
      <c r="G17" s="5">
        <v>54</v>
      </c>
      <c r="H17" s="6">
        <f t="shared" ref="H17" si="158">((I17-0)/(100-0))</f>
        <v>0.7</v>
      </c>
      <c r="I17" s="5">
        <v>70</v>
      </c>
      <c r="J17" s="6">
        <f t="shared" ref="J17" si="159">((K17-0)/(100-0))</f>
        <v>0</v>
      </c>
      <c r="K17" s="5">
        <v>0</v>
      </c>
      <c r="L17" s="6">
        <f t="shared" ref="L17" si="160">((M17-0)/(100-0))</f>
        <v>0.3</v>
      </c>
      <c r="M17" s="5">
        <v>30</v>
      </c>
      <c r="N17" s="6">
        <f t="shared" ref="N17" si="161">((O17-0)/(100-0))</f>
        <v>0.2</v>
      </c>
      <c r="O17" s="5">
        <v>20</v>
      </c>
      <c r="P17" s="6">
        <f t="shared" ref="P17" si="162">((Q17-0)/(100-0))</f>
        <v>0.66</v>
      </c>
      <c r="Q17" s="5">
        <v>66</v>
      </c>
      <c r="R17" s="6">
        <f t="shared" ref="R17" si="163">((S17-0)/(100-0))</f>
        <v>0.61</v>
      </c>
      <c r="S17" s="5">
        <v>61</v>
      </c>
      <c r="T17" s="6">
        <f t="shared" ref="T17" si="164">((U17-0)/(100-0))</f>
        <v>0.39</v>
      </c>
      <c r="U17" s="5">
        <v>39</v>
      </c>
      <c r="V17" s="6">
        <f t="shared" ref="V17" si="165">((W17-0)/(100-0))</f>
        <v>0.4</v>
      </c>
      <c r="W17" s="5">
        <v>40</v>
      </c>
      <c r="X17" s="6">
        <f t="shared" ref="X17" si="166">((Y17-0)/(100-0))</f>
        <v>0.7</v>
      </c>
      <c r="Y17" s="5">
        <v>70</v>
      </c>
      <c r="Z17" s="6">
        <f t="shared" ref="Z17" si="167">((AA17-0)/(100-0))</f>
        <v>0.55000000000000004</v>
      </c>
      <c r="AA17" s="5">
        <v>55</v>
      </c>
      <c r="AB17" s="6">
        <f t="shared" ref="AB17" si="168">((AC17-0)/(100-0))</f>
        <v>0.59</v>
      </c>
      <c r="AC17" s="5">
        <v>59</v>
      </c>
      <c r="AD17" s="5">
        <v>1</v>
      </c>
      <c r="AF17" s="6"/>
    </row>
    <row r="18" spans="1:32" x14ac:dyDescent="0.2">
      <c r="A18" s="5" t="s">
        <v>105</v>
      </c>
      <c r="B18" s="6">
        <f t="shared" si="0"/>
        <v>0.44</v>
      </c>
      <c r="C18" s="5">
        <v>44</v>
      </c>
      <c r="D18" s="6">
        <f t="shared" si="0"/>
        <v>0.81</v>
      </c>
      <c r="E18" s="5">
        <v>81</v>
      </c>
      <c r="F18" s="6">
        <f t="shared" ref="F18" si="169">((G18-0)/(100-0))</f>
        <v>0.89</v>
      </c>
      <c r="G18" s="5">
        <v>89</v>
      </c>
      <c r="H18" s="6">
        <f t="shared" ref="H18" si="170">((I18-0)/(100-0))</f>
        <v>0.89</v>
      </c>
      <c r="I18" s="5">
        <v>89</v>
      </c>
      <c r="J18" s="6">
        <f t="shared" ref="J18" si="171">((K18-0)/(100-0))</f>
        <v>0.79</v>
      </c>
      <c r="K18" s="5">
        <v>79</v>
      </c>
      <c r="L18" s="6">
        <f t="shared" ref="L18" si="172">((M18-0)/(100-0))</f>
        <v>0.65</v>
      </c>
      <c r="M18" s="5">
        <v>65</v>
      </c>
      <c r="N18" s="6">
        <f t="shared" ref="N18" si="173">((O18-0)/(100-0))</f>
        <v>0.48</v>
      </c>
      <c r="O18" s="5">
        <v>48</v>
      </c>
      <c r="P18" s="6">
        <f t="shared" ref="P18" si="174">((Q18-0)/(100-0))</f>
        <v>0.79</v>
      </c>
      <c r="Q18" s="5">
        <v>79</v>
      </c>
      <c r="R18" s="6">
        <f t="shared" ref="R18" si="175">((S18-0)/(100-0))</f>
        <v>0.79</v>
      </c>
      <c r="S18" s="5">
        <v>79</v>
      </c>
      <c r="T18" s="6">
        <f t="shared" ref="T18" si="176">((U18-0)/(100-0))</f>
        <v>0.87</v>
      </c>
      <c r="U18" s="5">
        <v>87</v>
      </c>
      <c r="V18" s="6">
        <f t="shared" ref="V18" si="177">((W18-0)/(100-0))</f>
        <v>0.61</v>
      </c>
      <c r="W18" s="5">
        <v>61</v>
      </c>
      <c r="X18" s="6">
        <f t="shared" ref="X18" si="178">((Y18-0)/(100-0))</f>
        <v>0.9</v>
      </c>
      <c r="Y18" s="5">
        <v>90</v>
      </c>
      <c r="Z18" s="6">
        <f t="shared" ref="Z18" si="179">((AA18-0)/(100-0))</f>
        <v>0.75</v>
      </c>
      <c r="AA18" s="5">
        <v>75</v>
      </c>
      <c r="AB18" s="6">
        <f t="shared" ref="AB18" si="180">((AC18-0)/(100-0))</f>
        <v>0.89</v>
      </c>
      <c r="AC18" s="5">
        <v>89</v>
      </c>
      <c r="AD18" s="5">
        <v>1</v>
      </c>
      <c r="AF18" s="6"/>
    </row>
    <row r="19" spans="1:32" x14ac:dyDescent="0.2">
      <c r="A19" s="5" t="s">
        <v>106</v>
      </c>
      <c r="B19" s="6">
        <f t="shared" si="0"/>
        <v>0.6</v>
      </c>
      <c r="C19" s="5">
        <v>60</v>
      </c>
      <c r="D19" s="6">
        <f t="shared" si="0"/>
        <v>1</v>
      </c>
      <c r="E19" s="5">
        <v>100</v>
      </c>
      <c r="F19" s="6">
        <f t="shared" ref="F19" si="181">((G19-0)/(100-0))</f>
        <v>1</v>
      </c>
      <c r="G19" s="5">
        <v>100</v>
      </c>
      <c r="H19" s="6">
        <f t="shared" ref="H19" si="182">((I19-0)/(100-0))</f>
        <v>0.7</v>
      </c>
      <c r="I19" s="5">
        <v>70</v>
      </c>
      <c r="J19" s="6">
        <f t="shared" ref="J19" si="183">((K19-0)/(100-0))</f>
        <v>0.5</v>
      </c>
      <c r="K19" s="5">
        <v>50</v>
      </c>
      <c r="L19" s="6">
        <f t="shared" ref="L19" si="184">((M19-0)/(100-0))</f>
        <v>0.6</v>
      </c>
      <c r="M19" s="5">
        <v>60</v>
      </c>
      <c r="N19" s="6">
        <f t="shared" ref="N19" si="185">((O19-0)/(100-0))</f>
        <v>0.7</v>
      </c>
      <c r="O19" s="5">
        <v>70</v>
      </c>
      <c r="P19" s="6">
        <f t="shared" ref="P19" si="186">((Q19-0)/(100-0))</f>
        <v>0.92</v>
      </c>
      <c r="Q19" s="5">
        <v>92</v>
      </c>
      <c r="R19" s="6">
        <f t="shared" ref="R19" si="187">((S19-0)/(100-0))</f>
        <v>0.8</v>
      </c>
      <c r="S19" s="5">
        <v>80</v>
      </c>
      <c r="T19" s="6">
        <f t="shared" ref="T19" si="188">((U19-0)/(100-0))</f>
        <v>0.75</v>
      </c>
      <c r="U19" s="5">
        <v>75</v>
      </c>
      <c r="V19" s="6">
        <f t="shared" ref="V19" si="189">((W19-0)/(100-0))</f>
        <v>0.94</v>
      </c>
      <c r="W19" s="5">
        <v>94</v>
      </c>
      <c r="X19" s="6">
        <f t="shared" ref="X19" si="190">((Y19-0)/(100-0))</f>
        <v>1</v>
      </c>
      <c r="Y19" s="5">
        <v>100</v>
      </c>
      <c r="Z19" s="6">
        <f t="shared" ref="Z19" si="191">((AA19-0)/(100-0))</f>
        <v>0.78</v>
      </c>
      <c r="AA19" s="5">
        <v>78</v>
      </c>
      <c r="AB19" s="6">
        <f t="shared" ref="AB19" si="192">((AC19-0)/(100-0))</f>
        <v>0.8</v>
      </c>
      <c r="AC19" s="5">
        <v>80</v>
      </c>
      <c r="AD19" s="5">
        <v>1</v>
      </c>
      <c r="AF19" s="6"/>
    </row>
    <row r="20" spans="1:32" x14ac:dyDescent="0.2">
      <c r="A20" s="5" t="s">
        <v>107</v>
      </c>
      <c r="B20" s="6">
        <f t="shared" si="0"/>
        <v>0.78</v>
      </c>
      <c r="C20" s="5">
        <v>78</v>
      </c>
      <c r="D20" s="6">
        <f t="shared" si="0"/>
        <v>1</v>
      </c>
      <c r="E20" s="5">
        <v>100</v>
      </c>
      <c r="F20" s="6">
        <f t="shared" ref="F20" si="193">((G20-0)/(100-0))</f>
        <v>0.98</v>
      </c>
      <c r="G20" s="5">
        <v>98</v>
      </c>
      <c r="H20" s="6">
        <f t="shared" ref="H20" si="194">((I20-0)/(100-0))</f>
        <v>0.9</v>
      </c>
      <c r="I20" s="5">
        <v>90</v>
      </c>
      <c r="J20" s="6">
        <f t="shared" ref="J20" si="195">((K20-0)/(100-0))</f>
        <v>1</v>
      </c>
      <c r="K20" s="5">
        <v>100</v>
      </c>
      <c r="L20" s="6">
        <f t="shared" ref="L20" si="196">((M20-0)/(100-0))</f>
        <v>0.6</v>
      </c>
      <c r="M20" s="5">
        <v>60</v>
      </c>
      <c r="N20" s="6">
        <f t="shared" ref="N20" si="197">((O20-0)/(100-0))</f>
        <v>0.94</v>
      </c>
      <c r="O20" s="5">
        <v>94</v>
      </c>
      <c r="P20" s="6">
        <f t="shared" ref="P20" si="198">((Q20-0)/(100-0))</f>
        <v>0.91</v>
      </c>
      <c r="Q20" s="5">
        <v>91</v>
      </c>
      <c r="R20" s="6">
        <f t="shared" ref="R20" si="199">((S20-0)/(100-0))</f>
        <v>0.92</v>
      </c>
      <c r="S20" s="5">
        <v>92</v>
      </c>
      <c r="T20" s="6">
        <f t="shared" ref="T20" si="200">((U20-0)/(100-0))</f>
        <v>1</v>
      </c>
      <c r="U20" s="5">
        <v>100</v>
      </c>
      <c r="V20" s="6">
        <f t="shared" ref="V20" si="201">((W20-0)/(100-0))</f>
        <v>0.89</v>
      </c>
      <c r="W20" s="5">
        <v>89</v>
      </c>
      <c r="X20" s="6">
        <f t="shared" ref="X20" si="202">((Y20-0)/(100-0))</f>
        <v>1</v>
      </c>
      <c r="Y20" s="5">
        <v>100</v>
      </c>
      <c r="Z20" s="6">
        <f t="shared" ref="Z20" si="203">((AA20-0)/(100-0))</f>
        <v>0.86</v>
      </c>
      <c r="AA20" s="5">
        <v>86</v>
      </c>
      <c r="AB20" s="6">
        <f t="shared" ref="AB20" si="204">((AC20-0)/(100-0))</f>
        <v>1</v>
      </c>
      <c r="AC20" s="5">
        <v>100</v>
      </c>
      <c r="AD20" s="5">
        <v>1</v>
      </c>
      <c r="AF20" s="6"/>
    </row>
    <row r="21" spans="1:32" x14ac:dyDescent="0.2">
      <c r="A21" s="5" t="s">
        <v>108</v>
      </c>
      <c r="B21" s="6">
        <f t="shared" si="0"/>
        <v>0.39</v>
      </c>
      <c r="C21" s="5">
        <v>39</v>
      </c>
      <c r="D21" s="6">
        <f t="shared" si="0"/>
        <v>0.69</v>
      </c>
      <c r="E21" s="5">
        <v>69</v>
      </c>
      <c r="F21" s="6">
        <f t="shared" ref="F21" si="205">((G21-0)/(100-0))</f>
        <v>0.34</v>
      </c>
      <c r="G21" s="5">
        <v>34</v>
      </c>
      <c r="H21" s="6">
        <f t="shared" ref="H21" si="206">((I21-0)/(100-0))</f>
        <v>0.3</v>
      </c>
      <c r="I21" s="5">
        <v>30</v>
      </c>
      <c r="J21" s="6">
        <f t="shared" ref="J21" si="207">((K21-0)/(100-0))</f>
        <v>0.1</v>
      </c>
      <c r="K21" s="5">
        <v>10</v>
      </c>
      <c r="L21" s="6">
        <f t="shared" ref="L21" si="208">((M21-0)/(100-0))</f>
        <v>0.41</v>
      </c>
      <c r="M21" s="5">
        <v>41</v>
      </c>
      <c r="N21" s="6">
        <f t="shared" ref="N21" si="209">((O21-0)/(100-0))</f>
        <v>0.37</v>
      </c>
      <c r="O21" s="5">
        <v>37</v>
      </c>
      <c r="P21" s="6">
        <f t="shared" ref="P21" si="210">((Q21-0)/(100-0))</f>
        <v>0.66</v>
      </c>
      <c r="Q21" s="5">
        <v>66</v>
      </c>
      <c r="R21" s="6">
        <f t="shared" ref="R21" si="211">((S21-0)/(100-0))</f>
        <v>0.4</v>
      </c>
      <c r="S21" s="5">
        <v>40</v>
      </c>
      <c r="T21" s="6">
        <f t="shared" ref="T21" si="212">((U21-0)/(100-0))</f>
        <v>0.66</v>
      </c>
      <c r="U21" s="5">
        <v>66</v>
      </c>
      <c r="V21" s="6">
        <f t="shared" ref="V21" si="213">((W21-0)/(100-0))</f>
        <v>0.28000000000000003</v>
      </c>
      <c r="W21" s="5">
        <v>28</v>
      </c>
      <c r="X21" s="6">
        <f t="shared" ref="X21" si="214">((Y21-0)/(100-0))</f>
        <v>0.69</v>
      </c>
      <c r="Y21" s="5">
        <v>69</v>
      </c>
      <c r="Z21" s="6">
        <f t="shared" ref="Z21" si="215">((AA21-0)/(100-0))</f>
        <v>0.71</v>
      </c>
      <c r="AA21" s="5">
        <v>71</v>
      </c>
      <c r="AB21" s="6">
        <f t="shared" ref="AB21" si="216">((AC21-0)/(100-0))</f>
        <v>1</v>
      </c>
      <c r="AC21" s="5">
        <v>100</v>
      </c>
      <c r="AD21" s="5">
        <v>1</v>
      </c>
      <c r="AF21" s="6"/>
    </row>
    <row r="22" spans="1:32" x14ac:dyDescent="0.2">
      <c r="A22" s="5" t="s">
        <v>109</v>
      </c>
      <c r="B22" s="6">
        <f t="shared" si="0"/>
        <v>0.4</v>
      </c>
      <c r="C22" s="5">
        <v>40</v>
      </c>
      <c r="D22" s="6">
        <f t="shared" si="0"/>
        <v>0.89</v>
      </c>
      <c r="E22" s="5">
        <v>89</v>
      </c>
      <c r="F22" s="6">
        <f t="shared" ref="F22" si="217">((G22-0)/(100-0))</f>
        <v>0.6</v>
      </c>
      <c r="G22" s="5">
        <v>60</v>
      </c>
      <c r="H22" s="6">
        <f t="shared" ref="H22" si="218">((I22-0)/(100-0))</f>
        <v>0.7</v>
      </c>
      <c r="I22" s="5">
        <v>70</v>
      </c>
      <c r="J22" s="6">
        <f t="shared" ref="J22" si="219">((K22-0)/(100-0))</f>
        <v>0.2</v>
      </c>
      <c r="K22" s="5">
        <v>20</v>
      </c>
      <c r="L22" s="6">
        <f t="shared" ref="L22" si="220">((M22-0)/(100-0))</f>
        <v>0.5</v>
      </c>
      <c r="M22" s="5">
        <v>50</v>
      </c>
      <c r="N22" s="6">
        <f t="shared" ref="N22" si="221">((O22-0)/(100-0))</f>
        <v>0.35</v>
      </c>
      <c r="O22" s="5">
        <v>35</v>
      </c>
      <c r="P22" s="6">
        <f t="shared" ref="P22" si="222">((Q22-0)/(100-0))</f>
        <v>0.64</v>
      </c>
      <c r="Q22" s="5">
        <v>64</v>
      </c>
      <c r="R22" s="6">
        <f t="shared" ref="R22" si="223">((S22-0)/(100-0))</f>
        <v>0.65</v>
      </c>
      <c r="S22" s="5">
        <v>65</v>
      </c>
      <c r="T22" s="6">
        <f t="shared" ref="T22" si="224">((U22-0)/(100-0))</f>
        <v>0.75</v>
      </c>
      <c r="U22" s="5">
        <v>75</v>
      </c>
      <c r="V22" s="6">
        <f t="shared" ref="V22" si="225">((W22-0)/(100-0))</f>
        <v>0.69</v>
      </c>
      <c r="W22" s="5">
        <v>69</v>
      </c>
      <c r="X22" s="6">
        <f t="shared" ref="X22" si="226">((Y22-0)/(100-0))</f>
        <v>0.8</v>
      </c>
      <c r="Y22" s="5">
        <v>80</v>
      </c>
      <c r="Z22" s="6">
        <f t="shared" ref="Z22" si="227">((AA22-0)/(100-0))</f>
        <v>0.72</v>
      </c>
      <c r="AA22" s="5">
        <v>72</v>
      </c>
      <c r="AB22" s="6">
        <f t="shared" ref="AB22" si="228">((AC22-0)/(100-0))</f>
        <v>1</v>
      </c>
      <c r="AC22" s="5">
        <v>100</v>
      </c>
      <c r="AD22" s="5">
        <v>1</v>
      </c>
      <c r="AF22" s="6"/>
    </row>
    <row r="23" spans="1:32" x14ac:dyDescent="0.2">
      <c r="A23" s="5" t="s">
        <v>110</v>
      </c>
      <c r="B23" s="6">
        <f t="shared" si="0"/>
        <v>0.37</v>
      </c>
      <c r="C23" s="5">
        <v>37</v>
      </c>
      <c r="D23" s="6">
        <f t="shared" si="0"/>
        <v>1</v>
      </c>
      <c r="E23" s="5">
        <v>100</v>
      </c>
      <c r="F23" s="6">
        <f t="shared" ref="F23" si="229">((G23-0)/(100-0))</f>
        <v>0.78</v>
      </c>
      <c r="G23" s="5">
        <v>78</v>
      </c>
      <c r="H23" s="6">
        <f t="shared" ref="H23" si="230">((I23-0)/(100-0))</f>
        <v>0.7</v>
      </c>
      <c r="I23" s="5">
        <v>70</v>
      </c>
      <c r="J23" s="6">
        <f t="shared" ref="J23" si="231">((K23-0)/(100-0))</f>
        <v>1</v>
      </c>
      <c r="K23" s="5">
        <v>100</v>
      </c>
      <c r="L23" s="6">
        <f t="shared" ref="L23" si="232">((M23-0)/(100-0))</f>
        <v>0.5</v>
      </c>
      <c r="M23" s="5">
        <v>50</v>
      </c>
      <c r="N23" s="6">
        <f t="shared" ref="N23" si="233">((O23-0)/(100-0))</f>
        <v>0.87</v>
      </c>
      <c r="O23" s="5">
        <v>87</v>
      </c>
      <c r="P23" s="6">
        <f t="shared" ref="P23" si="234">((Q23-0)/(100-0))</f>
        <v>1</v>
      </c>
      <c r="Q23" s="5">
        <v>100</v>
      </c>
      <c r="R23" s="6">
        <f t="shared" ref="R23" si="235">((S23-0)/(100-0))</f>
        <v>0.8</v>
      </c>
      <c r="S23" s="5">
        <v>80</v>
      </c>
      <c r="T23" s="6">
        <f t="shared" ref="T23" si="236">((U23-0)/(100-0))</f>
        <v>0.84</v>
      </c>
      <c r="U23" s="5">
        <v>84</v>
      </c>
      <c r="V23" s="6">
        <f t="shared" ref="V23" si="237">((W23-0)/(100-0))</f>
        <v>0.87</v>
      </c>
      <c r="W23" s="5">
        <v>87</v>
      </c>
      <c r="X23" s="6">
        <f t="shared" ref="X23" si="238">((Y23-0)/(100-0))</f>
        <v>0.9</v>
      </c>
      <c r="Y23" s="5">
        <v>90</v>
      </c>
      <c r="Z23" s="6">
        <f t="shared" ref="Z23" si="239">((AA23-0)/(100-0))</f>
        <v>0.65</v>
      </c>
      <c r="AA23" s="5">
        <v>65</v>
      </c>
      <c r="AB23" s="6">
        <f t="shared" ref="AB23" si="240">((AC23-0)/(100-0))</f>
        <v>1</v>
      </c>
      <c r="AC23" s="5">
        <v>100</v>
      </c>
      <c r="AD23" s="5">
        <v>1</v>
      </c>
      <c r="AF23" s="6"/>
    </row>
    <row r="24" spans="1:32" x14ac:dyDescent="0.2">
      <c r="A24" s="5" t="s">
        <v>111</v>
      </c>
      <c r="B24" s="6">
        <f t="shared" si="0"/>
        <v>0.7</v>
      </c>
      <c r="C24" s="5">
        <v>70</v>
      </c>
      <c r="D24" s="6">
        <f t="shared" si="0"/>
        <v>1</v>
      </c>
      <c r="E24" s="5">
        <v>100</v>
      </c>
      <c r="F24" s="6">
        <f t="shared" ref="F24" si="241">((G24-0)/(100-0))</f>
        <v>0.7</v>
      </c>
      <c r="G24" s="5">
        <v>70</v>
      </c>
      <c r="H24" s="6">
        <f t="shared" ref="H24" si="242">((I24-0)/(100-0))</f>
        <v>0.7</v>
      </c>
      <c r="I24" s="5">
        <v>70</v>
      </c>
      <c r="J24" s="6">
        <f t="shared" ref="J24" si="243">((K24-0)/(100-0))</f>
        <v>0.8</v>
      </c>
      <c r="K24" s="5">
        <v>80</v>
      </c>
      <c r="L24" s="6">
        <f t="shared" ref="L24" si="244">((M24-0)/(100-0))</f>
        <v>0.6</v>
      </c>
      <c r="M24" s="5">
        <v>60</v>
      </c>
      <c r="N24" s="6">
        <f t="shared" ref="N24" si="245">((O24-0)/(100-0))</f>
        <v>0.62</v>
      </c>
      <c r="O24" s="5">
        <v>62</v>
      </c>
      <c r="P24" s="6">
        <f t="shared" ref="P24" si="246">((Q24-0)/(100-0))</f>
        <v>0.8</v>
      </c>
      <c r="Q24" s="5">
        <v>80</v>
      </c>
      <c r="R24" s="6">
        <f t="shared" ref="R24" si="247">((S24-0)/(100-0))</f>
        <v>0.74</v>
      </c>
      <c r="S24" s="5">
        <v>74</v>
      </c>
      <c r="T24" s="6">
        <f t="shared" ref="T24" si="248">((U24-0)/(100-0))</f>
        <v>0.95</v>
      </c>
      <c r="U24" s="5">
        <v>95</v>
      </c>
      <c r="V24" s="6">
        <f t="shared" ref="V24" si="249">((W24-0)/(100-0))</f>
        <v>0.83</v>
      </c>
      <c r="W24" s="5">
        <v>83</v>
      </c>
      <c r="X24" s="6">
        <f t="shared" ref="X24" si="250">((Y24-0)/(100-0))</f>
        <v>0.89</v>
      </c>
      <c r="Y24" s="5">
        <v>89</v>
      </c>
      <c r="Z24" s="6">
        <f t="shared" ref="Z24" si="251">((AA24-0)/(100-0))</f>
        <v>0.76</v>
      </c>
      <c r="AA24" s="5">
        <v>76</v>
      </c>
      <c r="AB24" s="6">
        <f t="shared" ref="AB24" si="252">((AC24-0)/(100-0))</f>
        <v>1</v>
      </c>
      <c r="AC24" s="5">
        <v>100</v>
      </c>
      <c r="AD24" s="5">
        <v>1</v>
      </c>
      <c r="AF24" s="6"/>
    </row>
    <row r="25" spans="1:32" x14ac:dyDescent="0.2">
      <c r="A25" s="5" t="s">
        <v>112</v>
      </c>
      <c r="B25" s="6">
        <f t="shared" si="0"/>
        <v>0.46</v>
      </c>
      <c r="C25" s="5">
        <v>46</v>
      </c>
      <c r="D25" s="6">
        <f t="shared" si="0"/>
        <v>0.8</v>
      </c>
      <c r="E25" s="5">
        <v>80</v>
      </c>
      <c r="F25" s="6">
        <f t="shared" ref="F25" si="253">((G25-0)/(100-0))</f>
        <v>0.3</v>
      </c>
      <c r="G25" s="5">
        <v>30</v>
      </c>
      <c r="H25" s="6">
        <f t="shared" ref="H25" si="254">((I25-0)/(100-0))</f>
        <v>0.4</v>
      </c>
      <c r="I25" s="5">
        <v>40</v>
      </c>
      <c r="J25" s="6">
        <f t="shared" ref="J25" si="255">((K25-0)/(100-0))</f>
        <v>0</v>
      </c>
      <c r="K25" s="5">
        <v>0</v>
      </c>
      <c r="L25" s="6">
        <f t="shared" ref="L25" si="256">((M25-0)/(100-0))</f>
        <v>0.3</v>
      </c>
      <c r="M25" s="5">
        <v>30</v>
      </c>
      <c r="N25" s="6">
        <f t="shared" ref="N25" si="257">((O25-0)/(100-0))</f>
        <v>0.24</v>
      </c>
      <c r="O25" s="5">
        <v>24</v>
      </c>
      <c r="P25" s="6">
        <f t="shared" ref="P25" si="258">((Q25-0)/(100-0))</f>
        <v>0.56999999999999995</v>
      </c>
      <c r="Q25" s="5">
        <v>57</v>
      </c>
      <c r="R25" s="6">
        <f t="shared" ref="R25" si="259">((S25-0)/(100-0))</f>
        <v>0.55000000000000004</v>
      </c>
      <c r="S25" s="5">
        <v>55</v>
      </c>
      <c r="T25" s="6">
        <f t="shared" ref="T25" si="260">((U25-0)/(100-0))</f>
        <v>0.65</v>
      </c>
      <c r="U25" s="5">
        <v>65</v>
      </c>
      <c r="V25" s="6">
        <f t="shared" ref="V25" si="261">((W25-0)/(100-0))</f>
        <v>0.5</v>
      </c>
      <c r="W25" s="5">
        <v>50</v>
      </c>
      <c r="X25" s="6">
        <f t="shared" ref="X25" si="262">((Y25-0)/(100-0))</f>
        <v>0.7</v>
      </c>
      <c r="Y25" s="5">
        <v>70</v>
      </c>
      <c r="Z25" s="6">
        <f t="shared" ref="Z25" si="263">((AA25-0)/(100-0))</f>
        <v>0.15</v>
      </c>
      <c r="AA25" s="5">
        <v>15</v>
      </c>
      <c r="AB25" s="6">
        <f t="shared" ref="AB25" si="264">((AC25-0)/(100-0))</f>
        <v>0.59</v>
      </c>
      <c r="AC25" s="5">
        <v>59</v>
      </c>
      <c r="AD25" s="5">
        <v>1</v>
      </c>
      <c r="AF25" s="6"/>
    </row>
    <row r="26" spans="1:32" x14ac:dyDescent="0.2">
      <c r="A26" s="5" t="s">
        <v>113</v>
      </c>
      <c r="B26" s="6">
        <f t="shared" si="0"/>
        <v>0.51</v>
      </c>
      <c r="C26" s="5">
        <v>51</v>
      </c>
      <c r="D26" s="6">
        <f t="shared" si="0"/>
        <v>1</v>
      </c>
      <c r="E26" s="5">
        <v>100</v>
      </c>
      <c r="F26" s="6">
        <f t="shared" ref="F26" si="265">((G26-0)/(100-0))</f>
        <v>0.8</v>
      </c>
      <c r="G26" s="5">
        <v>80</v>
      </c>
      <c r="H26" s="6">
        <f t="shared" ref="H26" si="266">((I26-0)/(100-0))</f>
        <v>0.6</v>
      </c>
      <c r="I26" s="5">
        <v>60</v>
      </c>
      <c r="J26" s="6">
        <f t="shared" ref="J26" si="267">((K26-0)/(100-0))</f>
        <v>0.6</v>
      </c>
      <c r="K26" s="5">
        <v>60</v>
      </c>
      <c r="L26" s="6">
        <f t="shared" ref="L26" si="268">((M26-0)/(100-0))</f>
        <v>0.5</v>
      </c>
      <c r="M26" s="5">
        <v>50</v>
      </c>
      <c r="N26" s="6">
        <f t="shared" ref="N26" si="269">((O26-0)/(100-0))</f>
        <v>0.56999999999999995</v>
      </c>
      <c r="O26" s="5">
        <v>57</v>
      </c>
      <c r="P26" s="6">
        <f t="shared" ref="P26" si="270">((Q26-0)/(100-0))</f>
        <v>0.8</v>
      </c>
      <c r="Q26" s="5">
        <v>80</v>
      </c>
      <c r="R26" s="6">
        <f t="shared" ref="R26" si="271">((S26-0)/(100-0))</f>
        <v>0.91</v>
      </c>
      <c r="S26" s="5">
        <v>91</v>
      </c>
      <c r="T26" s="6">
        <f t="shared" ref="T26" si="272">((U26-0)/(100-0))</f>
        <v>0.83</v>
      </c>
      <c r="U26" s="5">
        <v>83</v>
      </c>
      <c r="V26" s="6">
        <f t="shared" ref="V26" si="273">((W26-0)/(100-0))</f>
        <v>0.77</v>
      </c>
      <c r="W26" s="5">
        <v>77</v>
      </c>
      <c r="X26" s="6">
        <f t="shared" ref="X26" si="274">((Y26-0)/(100-0))</f>
        <v>1</v>
      </c>
      <c r="Y26" s="5">
        <v>100</v>
      </c>
      <c r="Z26" s="6">
        <f t="shared" ref="Z26" si="275">((AA26-0)/(100-0))</f>
        <v>0.6</v>
      </c>
      <c r="AA26" s="5">
        <v>60</v>
      </c>
      <c r="AB26" s="6">
        <f t="shared" ref="AB26" si="276">((AC26-0)/(100-0))</f>
        <v>1</v>
      </c>
      <c r="AC26" s="5">
        <v>100</v>
      </c>
      <c r="AD26" s="5">
        <v>1</v>
      </c>
      <c r="AF26" s="6"/>
    </row>
    <row r="27" spans="1:32" x14ac:dyDescent="0.2">
      <c r="A27" s="5" t="s">
        <v>114</v>
      </c>
      <c r="B27" s="6">
        <f t="shared" si="0"/>
        <v>0.65</v>
      </c>
      <c r="C27" s="5">
        <v>65</v>
      </c>
      <c r="D27" s="6">
        <f t="shared" si="0"/>
        <v>1</v>
      </c>
      <c r="E27" s="5">
        <v>100</v>
      </c>
      <c r="F27" s="6">
        <f t="shared" ref="F27" si="277">((G27-0)/(100-0))</f>
        <v>0.72</v>
      </c>
      <c r="G27" s="5">
        <v>72</v>
      </c>
      <c r="H27" s="6">
        <f t="shared" ref="H27" si="278">((I27-0)/(100-0))</f>
        <v>0.8</v>
      </c>
      <c r="I27" s="5">
        <v>80</v>
      </c>
      <c r="J27" s="6">
        <f t="shared" ref="J27" si="279">((K27-0)/(100-0))</f>
        <v>0.69</v>
      </c>
      <c r="K27" s="5">
        <v>69</v>
      </c>
      <c r="L27" s="6">
        <f t="shared" ref="L27" si="280">((M27-0)/(100-0))</f>
        <v>0.71</v>
      </c>
      <c r="M27" s="5">
        <v>71</v>
      </c>
      <c r="N27" s="6">
        <f t="shared" ref="N27" si="281">((O27-0)/(100-0))</f>
        <v>0.67</v>
      </c>
      <c r="O27" s="5">
        <v>67</v>
      </c>
      <c r="P27" s="6">
        <f t="shared" ref="P27" si="282">((Q27-0)/(100-0))</f>
        <v>0.79</v>
      </c>
      <c r="Q27" s="5">
        <v>79</v>
      </c>
      <c r="R27" s="6">
        <f t="shared" ref="R27" si="283">((S27-0)/(100-0))</f>
        <v>0.7</v>
      </c>
      <c r="S27" s="5">
        <v>70</v>
      </c>
      <c r="T27" s="6">
        <f t="shared" ref="T27" si="284">((U27-0)/(100-0))</f>
        <v>0.76</v>
      </c>
      <c r="U27" s="5">
        <v>76</v>
      </c>
      <c r="V27" s="6">
        <f t="shared" ref="V27" si="285">((W27-0)/(100-0))</f>
        <v>0.98</v>
      </c>
      <c r="W27" s="5">
        <v>98</v>
      </c>
      <c r="X27" s="6">
        <f t="shared" ref="X27" si="286">((Y27-0)/(100-0))</f>
        <v>1</v>
      </c>
      <c r="Y27" s="5">
        <v>100</v>
      </c>
      <c r="Z27" s="6">
        <f t="shared" ref="Z27" si="287">((AA27-0)/(100-0))</f>
        <v>0.8</v>
      </c>
      <c r="AA27" s="5">
        <v>80</v>
      </c>
      <c r="AB27" s="6">
        <f t="shared" ref="AB27" si="288">((AC27-0)/(100-0))</f>
        <v>0.79</v>
      </c>
      <c r="AC27" s="5">
        <v>79</v>
      </c>
      <c r="AD27" s="5">
        <v>1</v>
      </c>
      <c r="AF27" s="6"/>
    </row>
    <row r="28" spans="1:32" x14ac:dyDescent="0.2">
      <c r="A28" s="5" t="s">
        <v>115</v>
      </c>
      <c r="B28" s="6">
        <f t="shared" si="0"/>
        <v>0.59</v>
      </c>
      <c r="C28" s="5">
        <v>59</v>
      </c>
      <c r="D28" s="6">
        <f t="shared" si="0"/>
        <v>1</v>
      </c>
      <c r="E28" s="5">
        <v>100</v>
      </c>
      <c r="F28" s="6">
        <f t="shared" ref="F28" si="289">((G28-0)/(100-0))</f>
        <v>0.6</v>
      </c>
      <c r="G28" s="5">
        <v>60</v>
      </c>
      <c r="H28" s="6">
        <f t="shared" ref="H28" si="290">((I28-0)/(100-0))</f>
        <v>0.8</v>
      </c>
      <c r="I28" s="5">
        <v>80</v>
      </c>
      <c r="J28" s="6">
        <f t="shared" ref="J28" si="291">((K28-0)/(100-0))</f>
        <v>0.79</v>
      </c>
      <c r="K28" s="5">
        <v>79</v>
      </c>
      <c r="L28" s="6">
        <f t="shared" ref="L28" si="292">((M28-0)/(100-0))</f>
        <v>0.44</v>
      </c>
      <c r="M28" s="5">
        <v>44</v>
      </c>
      <c r="N28" s="6">
        <f t="shared" ref="N28" si="293">((O28-0)/(100-0))</f>
        <v>0.9</v>
      </c>
      <c r="O28" s="5">
        <v>90</v>
      </c>
      <c r="P28" s="6">
        <f t="shared" ref="P28" si="294">((Q28-0)/(100-0))</f>
        <v>0.81</v>
      </c>
      <c r="Q28" s="5">
        <v>81</v>
      </c>
      <c r="R28" s="6">
        <f t="shared" ref="R28" si="295">((S28-0)/(100-0))</f>
        <v>0.67</v>
      </c>
      <c r="S28" s="5">
        <v>67</v>
      </c>
      <c r="T28" s="6">
        <f t="shared" ref="T28" si="296">((U28-0)/(100-0))</f>
        <v>0.54</v>
      </c>
      <c r="U28" s="5">
        <v>54</v>
      </c>
      <c r="V28" s="6">
        <f t="shared" ref="V28" si="297">((W28-0)/(100-0))</f>
        <v>1</v>
      </c>
      <c r="W28" s="5">
        <v>100</v>
      </c>
      <c r="X28" s="6">
        <f t="shared" ref="X28" si="298">((Y28-0)/(100-0))</f>
        <v>1</v>
      </c>
      <c r="Y28" s="5">
        <v>100</v>
      </c>
      <c r="Z28" s="6">
        <f t="shared" ref="Z28" si="299">((AA28-0)/(100-0))</f>
        <v>0.79</v>
      </c>
      <c r="AA28" s="5">
        <v>79</v>
      </c>
      <c r="AB28" s="6">
        <f t="shared" ref="AB28" si="300">((AC28-0)/(100-0))</f>
        <v>0.89</v>
      </c>
      <c r="AC28" s="5">
        <v>89</v>
      </c>
      <c r="AD28" s="5">
        <v>1</v>
      </c>
      <c r="AF28" s="6"/>
    </row>
    <row r="29" spans="1:32" x14ac:dyDescent="0.2">
      <c r="A29" s="5" t="s">
        <v>145</v>
      </c>
      <c r="B29" s="6">
        <f t="shared" si="0"/>
        <v>0</v>
      </c>
      <c r="C29" s="5">
        <v>0</v>
      </c>
      <c r="D29" s="6">
        <f t="shared" si="0"/>
        <v>0</v>
      </c>
      <c r="E29" s="5">
        <v>0</v>
      </c>
      <c r="F29" s="6">
        <f t="shared" ref="F29" si="301">((G29-0)/(100-0))</f>
        <v>0</v>
      </c>
      <c r="G29" s="5">
        <v>0</v>
      </c>
      <c r="H29" s="6">
        <f t="shared" ref="H29" si="302">((I29-0)/(100-0))</f>
        <v>0.1</v>
      </c>
      <c r="I29" s="5">
        <v>10</v>
      </c>
      <c r="J29" s="6">
        <f t="shared" ref="J29" si="303">((K29-0)/(100-0))</f>
        <v>0</v>
      </c>
      <c r="K29" s="5">
        <v>0</v>
      </c>
      <c r="L29" s="6">
        <f t="shared" ref="L29" si="304">((M29-0)/(100-0))</f>
        <v>0</v>
      </c>
      <c r="M29" s="5">
        <v>0</v>
      </c>
      <c r="N29" s="6">
        <f t="shared" ref="N29" si="305">((O29-0)/(100-0))</f>
        <v>0</v>
      </c>
      <c r="O29" s="5">
        <v>0</v>
      </c>
      <c r="P29" s="6">
        <f t="shared" ref="P29" si="306">((Q29-0)/(100-0))</f>
        <v>0</v>
      </c>
      <c r="Q29" s="5">
        <v>0</v>
      </c>
      <c r="R29" s="6">
        <f t="shared" ref="R29" si="307">((S29-0)/(100-0))</f>
        <v>0</v>
      </c>
      <c r="S29" s="5">
        <v>0</v>
      </c>
      <c r="T29" s="6">
        <f t="shared" ref="T29" si="308">((U29-0)/(100-0))</f>
        <v>0.04</v>
      </c>
      <c r="U29" s="5">
        <v>4</v>
      </c>
      <c r="V29" s="6">
        <f t="shared" ref="V29" si="309">((W29-0)/(100-0))</f>
        <v>0.13</v>
      </c>
      <c r="W29" s="5">
        <v>13</v>
      </c>
      <c r="X29" s="6">
        <f t="shared" ref="X29" si="310">((Y29-0)/(100-0))</f>
        <v>0</v>
      </c>
      <c r="Y29" s="5">
        <v>0</v>
      </c>
      <c r="Z29" s="6">
        <f t="shared" ref="Z29" si="311">((AA29-0)/(100-0))</f>
        <v>0</v>
      </c>
      <c r="AA29" s="5">
        <v>0</v>
      </c>
      <c r="AB29" s="6">
        <f t="shared" ref="AB29" si="312">((AC29-0)/(100-0))</f>
        <v>0</v>
      </c>
      <c r="AC29" s="5">
        <v>0</v>
      </c>
      <c r="AD29" s="5">
        <v>1</v>
      </c>
      <c r="AF29" s="6"/>
    </row>
    <row r="30" spans="1:32" x14ac:dyDescent="0.2">
      <c r="A30" s="5" t="s">
        <v>116</v>
      </c>
      <c r="B30" s="6">
        <f t="shared" si="0"/>
        <v>0.19</v>
      </c>
      <c r="C30" s="5">
        <v>19</v>
      </c>
      <c r="D30" s="6">
        <f t="shared" si="0"/>
        <v>0.09</v>
      </c>
      <c r="E30" s="5">
        <v>9</v>
      </c>
      <c r="F30" s="6">
        <f t="shared" ref="F30" si="313">((G30-0)/(100-0))</f>
        <v>0.05</v>
      </c>
      <c r="G30" s="5">
        <v>5</v>
      </c>
      <c r="H30" s="6">
        <f t="shared" ref="H30" si="314">((I30-0)/(100-0))</f>
        <v>0.5</v>
      </c>
      <c r="I30" s="5">
        <v>50</v>
      </c>
      <c r="J30" s="6">
        <f t="shared" ref="J30" si="315">((K30-0)/(100-0))</f>
        <v>0</v>
      </c>
      <c r="K30" s="5">
        <v>0</v>
      </c>
      <c r="L30" s="6">
        <f t="shared" ref="L30" si="316">((M30-0)/(100-0))</f>
        <v>0</v>
      </c>
      <c r="M30" s="5">
        <v>0</v>
      </c>
      <c r="N30" s="6">
        <f t="shared" ref="N30" si="317">((O30-0)/(100-0))</f>
        <v>0.04</v>
      </c>
      <c r="O30" s="5">
        <v>4</v>
      </c>
      <c r="P30" s="6">
        <f t="shared" ref="P30" si="318">((Q30-0)/(100-0))</f>
        <v>0.04</v>
      </c>
      <c r="Q30" s="5">
        <v>4</v>
      </c>
      <c r="R30" s="6">
        <f t="shared" ref="R30" si="319">((S30-0)/(100-0))</f>
        <v>0.09</v>
      </c>
      <c r="S30" s="5">
        <v>9</v>
      </c>
      <c r="T30" s="6">
        <f t="shared" ref="T30" si="320">((U30-0)/(100-0))</f>
        <v>0</v>
      </c>
      <c r="U30" s="5">
        <v>0</v>
      </c>
      <c r="V30" s="6">
        <f t="shared" ref="V30" si="321">((W30-0)/(100-0))</f>
        <v>0</v>
      </c>
      <c r="W30" s="5">
        <v>0</v>
      </c>
      <c r="X30" s="6">
        <f t="shared" ref="X30" si="322">((Y30-0)/(100-0))</f>
        <v>0.1</v>
      </c>
      <c r="Y30" s="5">
        <v>10</v>
      </c>
      <c r="Z30" s="6">
        <f t="shared" ref="Z30" si="323">((AA30-0)/(100-0))</f>
        <v>0</v>
      </c>
      <c r="AA30" s="5">
        <v>0</v>
      </c>
      <c r="AB30" s="6">
        <f t="shared" ref="AB30" si="324">((AC30-0)/(100-0))</f>
        <v>0</v>
      </c>
      <c r="AC30" s="5">
        <v>0</v>
      </c>
      <c r="AD30" s="5">
        <v>1</v>
      </c>
      <c r="AF30" s="6"/>
    </row>
    <row r="31" spans="1:32" x14ac:dyDescent="0.2">
      <c r="A31" s="5" t="s">
        <v>117</v>
      </c>
      <c r="B31" s="6">
        <f t="shared" si="0"/>
        <v>0.2</v>
      </c>
      <c r="C31" s="5">
        <v>20</v>
      </c>
      <c r="D31" s="6">
        <f t="shared" si="0"/>
        <v>0.39</v>
      </c>
      <c r="E31" s="5">
        <v>39</v>
      </c>
      <c r="F31" s="6">
        <f t="shared" ref="F31" si="325">((G31-0)/(100-0))</f>
        <v>0.06</v>
      </c>
      <c r="G31" s="5">
        <v>6</v>
      </c>
      <c r="H31" s="6">
        <f t="shared" ref="H31" si="326">((I31-0)/(100-0))</f>
        <v>0</v>
      </c>
      <c r="I31" s="5">
        <v>0</v>
      </c>
      <c r="J31" s="6">
        <f t="shared" ref="J31" si="327">((K31-0)/(100-0))</f>
        <v>0.1</v>
      </c>
      <c r="K31" s="5">
        <v>10</v>
      </c>
      <c r="L31" s="6">
        <f t="shared" ref="L31" si="328">((M31-0)/(100-0))</f>
        <v>0.05</v>
      </c>
      <c r="M31" s="5">
        <v>5</v>
      </c>
      <c r="N31" s="6">
        <f t="shared" ref="N31" si="329">((O31-0)/(100-0))</f>
        <v>0.66</v>
      </c>
      <c r="O31" s="5">
        <v>66</v>
      </c>
      <c r="P31" s="6">
        <f t="shared" ref="P31" si="330">((Q31-0)/(100-0))</f>
        <v>0.19</v>
      </c>
      <c r="Q31" s="5">
        <v>19</v>
      </c>
      <c r="R31" s="6">
        <f t="shared" ref="R31" si="331">((S31-0)/(100-0))</f>
        <v>0.45</v>
      </c>
      <c r="S31" s="5">
        <v>45</v>
      </c>
      <c r="T31" s="6">
        <f t="shared" ref="T31" si="332">((U31-0)/(100-0))</f>
        <v>0</v>
      </c>
      <c r="U31" s="5">
        <v>0</v>
      </c>
      <c r="V31" s="6">
        <f t="shared" ref="V31" si="333">((W31-0)/(100-0))</f>
        <v>0.23</v>
      </c>
      <c r="W31" s="5">
        <v>23</v>
      </c>
      <c r="X31" s="6">
        <f t="shared" ref="X31" si="334">((Y31-0)/(100-0))</f>
        <v>0.08</v>
      </c>
      <c r="Y31" s="5">
        <v>8</v>
      </c>
      <c r="Z31" s="6">
        <f t="shared" ref="Z31" si="335">((AA31-0)/(100-0))</f>
        <v>0.18</v>
      </c>
      <c r="AA31" s="5">
        <v>18</v>
      </c>
      <c r="AB31" s="6">
        <f t="shared" ref="AB31" si="336">((AC31-0)/(100-0))</f>
        <v>0.2</v>
      </c>
      <c r="AC31" s="5">
        <v>20</v>
      </c>
      <c r="AD31" s="5">
        <v>1</v>
      </c>
      <c r="AF31" s="6"/>
    </row>
    <row r="32" spans="1:32" x14ac:dyDescent="0.2">
      <c r="A32" s="5" t="s">
        <v>118</v>
      </c>
      <c r="B32" s="6">
        <f t="shared" si="0"/>
        <v>0.5</v>
      </c>
      <c r="C32" s="5">
        <v>50</v>
      </c>
      <c r="D32" s="6">
        <f t="shared" si="0"/>
        <v>0.2</v>
      </c>
      <c r="E32" s="5">
        <v>20</v>
      </c>
      <c r="F32" s="6">
        <f t="shared" ref="F32" si="337">((G32-0)/(100-0))</f>
        <v>0.2</v>
      </c>
      <c r="G32" s="5">
        <v>20</v>
      </c>
      <c r="H32" s="6">
        <f t="shared" ref="H32" si="338">((I32-0)/(100-0))</f>
        <v>0.5</v>
      </c>
      <c r="I32" s="5">
        <v>50</v>
      </c>
      <c r="J32" s="6">
        <f t="shared" ref="J32" si="339">((K32-0)/(100-0))</f>
        <v>0.2</v>
      </c>
      <c r="K32" s="5">
        <v>20</v>
      </c>
      <c r="L32" s="6">
        <f t="shared" ref="L32" si="340">((M32-0)/(100-0))</f>
        <v>0.4</v>
      </c>
      <c r="M32" s="5">
        <v>40</v>
      </c>
      <c r="N32" s="6">
        <f t="shared" ref="N32" si="341">((O32-0)/(100-0))</f>
        <v>0.62</v>
      </c>
      <c r="O32" s="5">
        <v>62</v>
      </c>
      <c r="P32" s="6">
        <f t="shared" ref="P32" si="342">((Q32-0)/(100-0))</f>
        <v>0.4</v>
      </c>
      <c r="Q32" s="5">
        <v>40</v>
      </c>
      <c r="R32" s="6">
        <f t="shared" ref="R32" si="343">((S32-0)/(100-0))</f>
        <v>0.7</v>
      </c>
      <c r="S32" s="5">
        <v>70</v>
      </c>
      <c r="T32" s="6">
        <f t="shared" ref="T32" si="344">((U32-0)/(100-0))</f>
        <v>0.7</v>
      </c>
      <c r="U32" s="5">
        <v>70</v>
      </c>
      <c r="V32" s="6">
        <f t="shared" ref="V32" si="345">((W32-0)/(100-0))</f>
        <v>0.26</v>
      </c>
      <c r="W32" s="5">
        <v>26</v>
      </c>
      <c r="X32" s="6">
        <f t="shared" ref="X32" si="346">((Y32-0)/(100-0))</f>
        <v>0.3</v>
      </c>
      <c r="Y32" s="5">
        <v>30</v>
      </c>
      <c r="Z32" s="6">
        <f t="shared" ref="Z32" si="347">((AA32-0)/(100-0))</f>
        <v>0.35</v>
      </c>
      <c r="AA32" s="5">
        <v>35</v>
      </c>
      <c r="AB32" s="6">
        <f t="shared" ref="AB32" si="348">((AC32-0)/(100-0))</f>
        <v>0</v>
      </c>
      <c r="AC32" s="5">
        <v>0</v>
      </c>
      <c r="AD32" s="5">
        <v>1</v>
      </c>
      <c r="AF32" s="6"/>
    </row>
    <row r="33" spans="1:32" x14ac:dyDescent="0.2">
      <c r="A33" s="5" t="s">
        <v>119</v>
      </c>
      <c r="B33" s="6">
        <f t="shared" si="0"/>
        <v>0.56000000000000005</v>
      </c>
      <c r="C33" s="5">
        <v>56</v>
      </c>
      <c r="D33" s="6">
        <f t="shared" si="0"/>
        <v>0.49</v>
      </c>
      <c r="E33" s="5">
        <v>49</v>
      </c>
      <c r="F33" s="6">
        <f t="shared" ref="F33" si="349">((G33-0)/(100-0))</f>
        <v>0.32</v>
      </c>
      <c r="G33" s="5">
        <v>32</v>
      </c>
      <c r="H33" s="6">
        <f t="shared" ref="H33" si="350">((I33-0)/(100-0))</f>
        <v>0.28999999999999998</v>
      </c>
      <c r="I33" s="5">
        <v>29</v>
      </c>
      <c r="J33" s="6">
        <f t="shared" ref="J33" si="351">((K33-0)/(100-0))</f>
        <v>0.1</v>
      </c>
      <c r="K33" s="5">
        <v>10</v>
      </c>
      <c r="L33" s="6">
        <f t="shared" ref="L33" si="352">((M33-0)/(100-0))</f>
        <v>0.59</v>
      </c>
      <c r="M33" s="5">
        <v>59</v>
      </c>
      <c r="N33" s="6">
        <f t="shared" ref="N33" si="353">((O33-0)/(100-0))</f>
        <v>0.79</v>
      </c>
      <c r="O33" s="5">
        <v>79</v>
      </c>
      <c r="P33" s="6">
        <f t="shared" ref="P33" si="354">((Q33-0)/(100-0))</f>
        <v>0.5</v>
      </c>
      <c r="Q33" s="5">
        <v>50</v>
      </c>
      <c r="R33" s="6">
        <f t="shared" ref="R33" si="355">((S33-0)/(100-0))</f>
        <v>0.39</v>
      </c>
      <c r="S33" s="5">
        <v>39</v>
      </c>
      <c r="T33" s="6">
        <f t="shared" ref="T33" si="356">((U33-0)/(100-0))</f>
        <v>7.0000000000000007E-2</v>
      </c>
      <c r="U33" s="5">
        <v>7</v>
      </c>
      <c r="V33" s="6">
        <f t="shared" ref="V33" si="357">((W33-0)/(100-0))</f>
        <v>0.5</v>
      </c>
      <c r="W33" s="5">
        <v>50</v>
      </c>
      <c r="X33" s="6">
        <f t="shared" ref="X33" si="358">((Y33-0)/(100-0))</f>
        <v>0.6</v>
      </c>
      <c r="Y33" s="5">
        <v>60</v>
      </c>
      <c r="Z33" s="6">
        <f t="shared" ref="Z33" si="359">((AA33-0)/(100-0))</f>
        <v>0.57999999999999996</v>
      </c>
      <c r="AA33" s="5">
        <v>58</v>
      </c>
      <c r="AB33" s="6">
        <f t="shared" ref="AB33" si="360">((AC33-0)/(100-0))</f>
        <v>0.28999999999999998</v>
      </c>
      <c r="AC33" s="5">
        <v>29</v>
      </c>
      <c r="AD33" s="5">
        <v>1</v>
      </c>
      <c r="AF33" s="6"/>
    </row>
    <row r="34" spans="1:32" x14ac:dyDescent="0.2">
      <c r="A34" s="5" t="s">
        <v>120</v>
      </c>
      <c r="B34" s="6">
        <f t="shared" si="0"/>
        <v>0</v>
      </c>
      <c r="C34" s="5">
        <v>0</v>
      </c>
      <c r="D34" s="6">
        <f t="shared" si="0"/>
        <v>0</v>
      </c>
      <c r="E34" s="5">
        <v>0</v>
      </c>
      <c r="F34" s="6">
        <f t="shared" ref="F34" si="361">((G34-0)/(100-0))</f>
        <v>0</v>
      </c>
      <c r="G34" s="5">
        <v>0</v>
      </c>
      <c r="H34" s="6">
        <f t="shared" ref="H34" si="362">((I34-0)/(100-0))</f>
        <v>0</v>
      </c>
      <c r="I34" s="5">
        <v>0</v>
      </c>
      <c r="J34" s="6">
        <f t="shared" ref="J34" si="363">((K34-0)/(100-0))</f>
        <v>0</v>
      </c>
      <c r="K34" s="5">
        <v>0</v>
      </c>
      <c r="L34" s="6">
        <f t="shared" ref="L34" si="364">((M34-0)/(100-0))</f>
        <v>0</v>
      </c>
      <c r="M34" s="5">
        <v>0</v>
      </c>
      <c r="N34" s="6">
        <f t="shared" ref="N34" si="365">((O34-0)/(100-0))</f>
        <v>0</v>
      </c>
      <c r="O34" s="5">
        <v>0</v>
      </c>
      <c r="P34" s="6">
        <f t="shared" ref="P34" si="366">((Q34-0)/(100-0))</f>
        <v>0</v>
      </c>
      <c r="Q34" s="5">
        <v>0</v>
      </c>
      <c r="R34" s="6">
        <f t="shared" ref="R34" si="367">((S34-0)/(100-0))</f>
        <v>0</v>
      </c>
      <c r="S34" s="5">
        <v>0</v>
      </c>
      <c r="T34" s="6">
        <f t="shared" ref="T34" si="368">((U34-0)/(100-0))</f>
        <v>0</v>
      </c>
      <c r="U34" s="5">
        <v>0</v>
      </c>
      <c r="V34" s="6">
        <f t="shared" ref="V34" si="369">((W34-0)/(100-0))</f>
        <v>0</v>
      </c>
      <c r="W34" s="5">
        <v>0</v>
      </c>
      <c r="X34" s="6">
        <f t="shared" ref="X34" si="370">((Y34-0)/(100-0))</f>
        <v>0</v>
      </c>
      <c r="Y34" s="5">
        <v>0</v>
      </c>
      <c r="Z34" s="6">
        <f t="shared" ref="Z34" si="371">((AA34-0)/(100-0))</f>
        <v>0.02</v>
      </c>
      <c r="AA34" s="5">
        <v>2</v>
      </c>
      <c r="AB34" s="6">
        <f t="shared" ref="AB34" si="372">((AC34-0)/(100-0))</f>
        <v>0</v>
      </c>
      <c r="AC34" s="5">
        <v>0</v>
      </c>
      <c r="AD34" s="5">
        <v>1</v>
      </c>
      <c r="AF34" s="6"/>
    </row>
    <row r="35" spans="1:32" x14ac:dyDescent="0.2">
      <c r="A35" s="5" t="s">
        <v>121</v>
      </c>
      <c r="B35" s="6">
        <f t="shared" si="0"/>
        <v>0.26</v>
      </c>
      <c r="C35" s="5">
        <v>26</v>
      </c>
      <c r="D35" s="6">
        <f t="shared" si="0"/>
        <v>0.11</v>
      </c>
      <c r="E35" s="5">
        <v>11</v>
      </c>
      <c r="F35" s="6">
        <f t="shared" ref="F35" si="373">((G35-0)/(100-0))</f>
        <v>0.12</v>
      </c>
      <c r="G35" s="5">
        <v>12</v>
      </c>
      <c r="H35" s="6">
        <f t="shared" ref="H35" si="374">((I35-0)/(100-0))</f>
        <v>0</v>
      </c>
      <c r="I35" s="5">
        <v>0</v>
      </c>
      <c r="J35" s="6">
        <f t="shared" ref="J35" si="375">((K35-0)/(100-0))</f>
        <v>0</v>
      </c>
      <c r="K35" s="5">
        <v>0</v>
      </c>
      <c r="L35" s="6">
        <f t="shared" ref="L35" si="376">((M35-0)/(100-0))</f>
        <v>0.05</v>
      </c>
      <c r="M35" s="5">
        <v>5</v>
      </c>
      <c r="N35" s="6">
        <f t="shared" ref="N35" si="377">((O35-0)/(100-0))</f>
        <v>0.09</v>
      </c>
      <c r="O35" s="5">
        <v>9</v>
      </c>
      <c r="P35" s="6">
        <f t="shared" ref="P35" si="378">((Q35-0)/(100-0))</f>
        <v>0.08</v>
      </c>
      <c r="Q35" s="5">
        <v>8</v>
      </c>
      <c r="R35" s="6">
        <f t="shared" ref="R35" si="379">((S35-0)/(100-0))</f>
        <v>0</v>
      </c>
      <c r="S35" s="5">
        <v>0</v>
      </c>
      <c r="T35" s="6">
        <f t="shared" ref="T35" si="380">((U35-0)/(100-0))</f>
        <v>0</v>
      </c>
      <c r="U35" s="5">
        <v>0</v>
      </c>
      <c r="V35" s="6">
        <f t="shared" ref="V35" si="381">((W35-0)/(100-0))</f>
        <v>0</v>
      </c>
      <c r="W35" s="5">
        <v>0</v>
      </c>
      <c r="X35" s="6">
        <f t="shared" ref="X35" si="382">((Y35-0)/(100-0))</f>
        <v>0</v>
      </c>
      <c r="Y35" s="5">
        <v>0</v>
      </c>
      <c r="Z35" s="6">
        <f t="shared" ref="Z35" si="383">((AA35-0)/(100-0))</f>
        <v>0.14000000000000001</v>
      </c>
      <c r="AA35" s="5">
        <v>14</v>
      </c>
      <c r="AB35" s="6">
        <f t="shared" ref="AB35" si="384">((AC35-0)/(100-0))</f>
        <v>0</v>
      </c>
      <c r="AC35" s="5">
        <v>0</v>
      </c>
      <c r="AD35" s="5">
        <v>1</v>
      </c>
      <c r="AF35" s="6"/>
    </row>
    <row r="36" spans="1:32" x14ac:dyDescent="0.2">
      <c r="A36" s="5" t="s">
        <v>122</v>
      </c>
      <c r="B36" s="6">
        <f t="shared" si="0"/>
        <v>0.4</v>
      </c>
      <c r="C36" s="5">
        <v>40</v>
      </c>
      <c r="D36" s="6">
        <f t="shared" si="0"/>
        <v>0.49</v>
      </c>
      <c r="E36" s="5">
        <v>49</v>
      </c>
      <c r="F36" s="6">
        <f t="shared" ref="F36" si="385">((G36-0)/(100-0))</f>
        <v>0.08</v>
      </c>
      <c r="G36" s="5">
        <v>8</v>
      </c>
      <c r="H36" s="6">
        <f t="shared" ref="H36" si="386">((I36-0)/(100-0))</f>
        <v>0</v>
      </c>
      <c r="I36" s="5">
        <v>0</v>
      </c>
      <c r="J36" s="6">
        <f t="shared" ref="J36" si="387">((K36-0)/(100-0))</f>
        <v>0.1</v>
      </c>
      <c r="K36" s="5">
        <v>10</v>
      </c>
      <c r="L36" s="6">
        <f t="shared" ref="L36" si="388">((M36-0)/(100-0))</f>
        <v>0.09</v>
      </c>
      <c r="M36" s="5">
        <v>9</v>
      </c>
      <c r="N36" s="6">
        <f t="shared" ref="N36" si="389">((O36-0)/(100-0))</f>
        <v>0.15</v>
      </c>
      <c r="O36" s="5">
        <v>15</v>
      </c>
      <c r="P36" s="6">
        <f t="shared" ref="P36" si="390">((Q36-0)/(100-0))</f>
        <v>0.23</v>
      </c>
      <c r="Q36" s="5">
        <v>23</v>
      </c>
      <c r="R36" s="6">
        <f t="shared" ref="R36" si="391">((S36-0)/(100-0))</f>
        <v>0.56000000000000005</v>
      </c>
      <c r="S36" s="5">
        <v>56</v>
      </c>
      <c r="T36" s="6">
        <f t="shared" ref="T36" si="392">((U36-0)/(100-0))</f>
        <v>0</v>
      </c>
      <c r="U36" s="5">
        <v>0</v>
      </c>
      <c r="V36" s="6">
        <f t="shared" ref="V36" si="393">((W36-0)/(100-0))</f>
        <v>0.28999999999999998</v>
      </c>
      <c r="W36" s="5">
        <v>29</v>
      </c>
      <c r="X36" s="6">
        <f t="shared" ref="X36" si="394">((Y36-0)/(100-0))</f>
        <v>0.08</v>
      </c>
      <c r="Y36" s="5">
        <v>8</v>
      </c>
      <c r="Z36" s="6">
        <f t="shared" ref="Z36" si="395">((AA36-0)/(100-0))</f>
        <v>0.28999999999999998</v>
      </c>
      <c r="AA36" s="5">
        <v>29</v>
      </c>
      <c r="AB36" s="6">
        <f t="shared" ref="AB36" si="396">((AC36-0)/(100-0))</f>
        <v>0</v>
      </c>
      <c r="AC36" s="5">
        <v>0</v>
      </c>
      <c r="AD36" s="5">
        <v>1</v>
      </c>
      <c r="AF36" s="6"/>
    </row>
    <row r="37" spans="1:32" x14ac:dyDescent="0.2">
      <c r="A37" s="5" t="s">
        <v>123</v>
      </c>
      <c r="B37" s="6">
        <f t="shared" si="0"/>
        <v>0.54</v>
      </c>
      <c r="C37" s="5">
        <v>54</v>
      </c>
      <c r="D37" s="6">
        <f t="shared" si="0"/>
        <v>0.09</v>
      </c>
      <c r="E37" s="5">
        <v>9</v>
      </c>
      <c r="F37" s="6">
        <f t="shared" ref="F37" si="397">((G37-0)/(100-0))</f>
        <v>0.4</v>
      </c>
      <c r="G37" s="5">
        <v>40</v>
      </c>
      <c r="H37" s="6">
        <f t="shared" ref="H37" si="398">((I37-0)/(100-0))</f>
        <v>0.41</v>
      </c>
      <c r="I37" s="5">
        <v>41</v>
      </c>
      <c r="J37" s="6">
        <f t="shared" ref="J37" si="399">((K37-0)/(100-0))</f>
        <v>0.1</v>
      </c>
      <c r="K37" s="5">
        <v>10</v>
      </c>
      <c r="L37" s="6">
        <f t="shared" ref="L37" si="400">((M37-0)/(100-0))</f>
        <v>0.03</v>
      </c>
      <c r="M37" s="5">
        <v>3</v>
      </c>
      <c r="N37" s="6">
        <f t="shared" ref="N37" si="401">((O37-0)/(100-0))</f>
        <v>0.24</v>
      </c>
      <c r="O37" s="5">
        <v>24</v>
      </c>
      <c r="P37" s="6">
        <f t="shared" ref="P37" si="402">((Q37-0)/(100-0))</f>
        <v>0.18</v>
      </c>
      <c r="Q37" s="5">
        <v>18</v>
      </c>
      <c r="R37" s="6">
        <f t="shared" ref="R37" si="403">((S37-0)/(100-0))</f>
        <v>0.5</v>
      </c>
      <c r="S37" s="5">
        <v>50</v>
      </c>
      <c r="T37" s="6">
        <f t="shared" ref="T37" si="404">((U37-0)/(100-0))</f>
        <v>0.54</v>
      </c>
      <c r="U37" s="5">
        <v>54</v>
      </c>
      <c r="V37" s="6">
        <f t="shared" ref="V37" si="405">((W37-0)/(100-0))</f>
        <v>0.39</v>
      </c>
      <c r="W37" s="5">
        <v>39</v>
      </c>
      <c r="X37" s="6">
        <f t="shared" ref="X37" si="406">((Y37-0)/(100-0))</f>
        <v>0.09</v>
      </c>
      <c r="Y37" s="5">
        <v>9</v>
      </c>
      <c r="Z37" s="6">
        <f t="shared" ref="Z37" si="407">((AA37-0)/(100-0))</f>
        <v>0.26</v>
      </c>
      <c r="AA37" s="5">
        <v>26</v>
      </c>
      <c r="AB37" s="6">
        <f t="shared" ref="AB37" si="408">((AC37-0)/(100-0))</f>
        <v>0.21</v>
      </c>
      <c r="AC37" s="5">
        <v>21</v>
      </c>
      <c r="AD37" s="5">
        <v>1</v>
      </c>
      <c r="AF37" s="6"/>
    </row>
    <row r="38" spans="1:32" x14ac:dyDescent="0.2">
      <c r="A38" s="5" t="s">
        <v>124</v>
      </c>
      <c r="B38" s="6">
        <f t="shared" si="0"/>
        <v>0.14000000000000001</v>
      </c>
      <c r="C38" s="5">
        <v>14</v>
      </c>
      <c r="D38" s="6">
        <f t="shared" si="0"/>
        <v>0</v>
      </c>
      <c r="E38" s="5">
        <v>0</v>
      </c>
      <c r="F38" s="6">
        <f t="shared" ref="F38" si="409">((G38-0)/(100-0))</f>
        <v>0</v>
      </c>
      <c r="G38" s="5">
        <v>0</v>
      </c>
      <c r="H38" s="6">
        <f t="shared" ref="H38" si="410">((I38-0)/(100-0))</f>
        <v>0.1</v>
      </c>
      <c r="I38" s="5">
        <v>10</v>
      </c>
      <c r="J38" s="6">
        <f t="shared" ref="J38" si="411">((K38-0)/(100-0))</f>
        <v>0</v>
      </c>
      <c r="K38" s="5">
        <v>0</v>
      </c>
      <c r="L38" s="6">
        <f t="shared" ref="L38" si="412">((M38-0)/(100-0))</f>
        <v>0</v>
      </c>
      <c r="M38" s="5">
        <v>0</v>
      </c>
      <c r="N38" s="6">
        <f t="shared" ref="N38" si="413">((O38-0)/(100-0))</f>
        <v>0.08</v>
      </c>
      <c r="O38" s="5">
        <v>8</v>
      </c>
      <c r="P38" s="6">
        <f t="shared" ref="P38" si="414">((Q38-0)/(100-0))</f>
        <v>0</v>
      </c>
      <c r="Q38" s="5">
        <v>0</v>
      </c>
      <c r="R38" s="6">
        <f t="shared" ref="R38" si="415">((S38-0)/(100-0))</f>
        <v>0</v>
      </c>
      <c r="S38" s="5">
        <v>0</v>
      </c>
      <c r="T38" s="6">
        <f t="shared" ref="T38" si="416">((U38-0)/(100-0))</f>
        <v>0</v>
      </c>
      <c r="U38" s="5">
        <v>0</v>
      </c>
      <c r="V38" s="6">
        <f t="shared" ref="V38" si="417">((W38-0)/(100-0))</f>
        <v>0</v>
      </c>
      <c r="W38" s="5">
        <v>0</v>
      </c>
      <c r="X38" s="6">
        <f t="shared" ref="X38" si="418">((Y38-0)/(100-0))</f>
        <v>0</v>
      </c>
      <c r="Y38" s="5">
        <v>0</v>
      </c>
      <c r="Z38" s="6">
        <f t="shared" ref="Z38" si="419">((AA38-0)/(100-0))</f>
        <v>0</v>
      </c>
      <c r="AA38" s="5">
        <v>0</v>
      </c>
      <c r="AB38" s="6">
        <f t="shared" ref="AB38" si="420">((AC38-0)/(100-0))</f>
        <v>0</v>
      </c>
      <c r="AC38" s="5">
        <v>0</v>
      </c>
      <c r="AD38" s="5">
        <v>1</v>
      </c>
      <c r="AF38" s="6"/>
    </row>
    <row r="39" spans="1:32" x14ac:dyDescent="0.2">
      <c r="A39" s="5" t="s">
        <v>125</v>
      </c>
      <c r="B39" s="6">
        <f t="shared" si="0"/>
        <v>0</v>
      </c>
      <c r="C39" s="5">
        <v>0</v>
      </c>
      <c r="D39" s="6">
        <f t="shared" si="0"/>
        <v>0</v>
      </c>
      <c r="E39" s="5">
        <v>0</v>
      </c>
      <c r="F39" s="6">
        <f t="shared" ref="F39" si="421">((G39-0)/(100-0))</f>
        <v>0</v>
      </c>
      <c r="G39" s="5">
        <v>0</v>
      </c>
      <c r="H39" s="6">
        <f t="shared" ref="H39" si="422">((I39-0)/(100-0))</f>
        <v>0.28999999999999998</v>
      </c>
      <c r="I39" s="5">
        <v>29</v>
      </c>
      <c r="J39" s="6">
        <f t="shared" ref="J39" si="423">((K39-0)/(100-0))</f>
        <v>0.4</v>
      </c>
      <c r="K39" s="5">
        <v>40</v>
      </c>
      <c r="L39" s="6">
        <f t="shared" ref="L39" si="424">((M39-0)/(100-0))</f>
        <v>0</v>
      </c>
      <c r="M39" s="5">
        <v>0</v>
      </c>
      <c r="N39" s="6">
        <f t="shared" ref="N39" si="425">((O39-0)/(100-0))</f>
        <v>0</v>
      </c>
      <c r="O39" s="5">
        <v>0</v>
      </c>
      <c r="P39" s="6">
        <f t="shared" ref="P39" si="426">((Q39-0)/(100-0))</f>
        <v>0.11</v>
      </c>
      <c r="Q39" s="5">
        <v>11</v>
      </c>
      <c r="R39" s="6">
        <f t="shared" ref="R39" si="427">((S39-0)/(100-0))</f>
        <v>0.44</v>
      </c>
      <c r="S39" s="5">
        <v>44</v>
      </c>
      <c r="T39" s="6">
        <f t="shared" ref="T39" si="428">((U39-0)/(100-0))</f>
        <v>0</v>
      </c>
      <c r="U39" s="5">
        <v>0</v>
      </c>
      <c r="V39" s="6">
        <f t="shared" ref="V39" si="429">((W39-0)/(100-0))</f>
        <v>0</v>
      </c>
      <c r="W39" s="5">
        <v>0</v>
      </c>
      <c r="X39" s="6">
        <f t="shared" ref="X39" si="430">((Y39-0)/(100-0))</f>
        <v>0</v>
      </c>
      <c r="Y39" s="5">
        <v>0</v>
      </c>
      <c r="Z39" s="6">
        <f t="shared" ref="Z39" si="431">((AA39-0)/(100-0))</f>
        <v>0.08</v>
      </c>
      <c r="AA39" s="5">
        <v>8</v>
      </c>
      <c r="AB39" s="6">
        <f t="shared" ref="AB39" si="432">((AC39-0)/(100-0))</f>
        <v>0</v>
      </c>
      <c r="AC39" s="5">
        <v>0</v>
      </c>
      <c r="AD39" s="5">
        <v>1</v>
      </c>
      <c r="AF39" s="6"/>
    </row>
    <row r="40" spans="1:32" x14ac:dyDescent="0.2">
      <c r="A40" s="5" t="s">
        <v>126</v>
      </c>
      <c r="B40" s="6">
        <f t="shared" si="0"/>
        <v>0.28999999999999998</v>
      </c>
      <c r="C40" s="5">
        <v>29</v>
      </c>
      <c r="D40" s="6">
        <f t="shared" si="0"/>
        <v>0.2</v>
      </c>
      <c r="E40" s="5">
        <v>20</v>
      </c>
      <c r="F40" s="6">
        <f t="shared" ref="F40" si="433">((G40-0)/(100-0))</f>
        <v>0.09</v>
      </c>
      <c r="G40" s="5">
        <v>9</v>
      </c>
      <c r="H40" s="6">
        <f t="shared" ref="H40" si="434">((I40-0)/(100-0))</f>
        <v>0.19</v>
      </c>
      <c r="I40" s="5">
        <v>19</v>
      </c>
      <c r="J40" s="6">
        <f t="shared" ref="J40" si="435">((K40-0)/(100-0))</f>
        <v>0</v>
      </c>
      <c r="K40" s="5">
        <v>0</v>
      </c>
      <c r="L40" s="6">
        <f t="shared" ref="L40" si="436">((M40-0)/(100-0))</f>
        <v>0</v>
      </c>
      <c r="M40" s="5">
        <v>0</v>
      </c>
      <c r="N40" s="6">
        <f t="shared" ref="N40" si="437">((O40-0)/(100-0))</f>
        <v>0.14000000000000001</v>
      </c>
      <c r="O40" s="5">
        <v>14</v>
      </c>
      <c r="P40" s="6">
        <f t="shared" ref="P40" si="438">((Q40-0)/(100-0))</f>
        <v>0</v>
      </c>
      <c r="Q40" s="5">
        <v>0</v>
      </c>
      <c r="R40" s="6">
        <f t="shared" ref="R40" si="439">((S40-0)/(100-0))</f>
        <v>0.19</v>
      </c>
      <c r="S40" s="5">
        <v>19</v>
      </c>
      <c r="T40" s="6">
        <f t="shared" ref="T40" si="440">((U40-0)/(100-0))</f>
        <v>0.46</v>
      </c>
      <c r="U40" s="5">
        <v>46</v>
      </c>
      <c r="V40" s="6">
        <f t="shared" ref="V40" si="441">((W40-0)/(100-0))</f>
        <v>0.43</v>
      </c>
      <c r="W40" s="5">
        <v>43</v>
      </c>
      <c r="X40" s="6">
        <f t="shared" ref="X40" si="442">((Y40-0)/(100-0))</f>
        <v>0.09</v>
      </c>
      <c r="Y40" s="5">
        <v>9</v>
      </c>
      <c r="Z40" s="6">
        <f t="shared" ref="Z40" si="443">((AA40-0)/(100-0))</f>
        <v>0.28999999999999998</v>
      </c>
      <c r="AA40" s="5">
        <v>29</v>
      </c>
      <c r="AB40" s="6">
        <f t="shared" ref="AB40" si="444">((AC40-0)/(100-0))</f>
        <v>0.28999999999999998</v>
      </c>
      <c r="AC40" s="5">
        <v>29</v>
      </c>
      <c r="AD40" s="5">
        <v>1</v>
      </c>
      <c r="AF40" s="6"/>
    </row>
    <row r="41" spans="1:32" x14ac:dyDescent="0.2">
      <c r="A41" s="5" t="s">
        <v>127</v>
      </c>
      <c r="B41" s="6">
        <f t="shared" si="0"/>
        <v>0.12</v>
      </c>
      <c r="C41" s="5">
        <v>12</v>
      </c>
      <c r="D41" s="6">
        <f t="shared" si="0"/>
        <v>0.28999999999999998</v>
      </c>
      <c r="E41" s="5">
        <v>29</v>
      </c>
      <c r="F41" s="6">
        <f t="shared" ref="F41" si="445">((G41-0)/(100-0))</f>
        <v>0.31</v>
      </c>
      <c r="G41" s="5">
        <v>31</v>
      </c>
      <c r="H41" s="6">
        <f t="shared" ref="H41" si="446">((I41-0)/(100-0))</f>
        <v>0.4</v>
      </c>
      <c r="I41" s="5">
        <v>40</v>
      </c>
      <c r="J41" s="6">
        <f t="shared" ref="J41" si="447">((K41-0)/(100-0))</f>
        <v>0.1</v>
      </c>
      <c r="K41" s="5">
        <v>10</v>
      </c>
      <c r="L41" s="6">
        <f t="shared" ref="L41" si="448">((M41-0)/(100-0))</f>
        <v>0.04</v>
      </c>
      <c r="M41" s="5">
        <v>4</v>
      </c>
      <c r="N41" s="6">
        <f t="shared" ref="N41" si="449">((O41-0)/(100-0))</f>
        <v>0.11</v>
      </c>
      <c r="O41" s="5">
        <v>11</v>
      </c>
      <c r="P41" s="6">
        <f t="shared" ref="P41" si="450">((Q41-0)/(100-0))</f>
        <v>0.34</v>
      </c>
      <c r="Q41" s="5">
        <v>34</v>
      </c>
      <c r="R41" s="6">
        <f t="shared" ref="R41" si="451">((S41-0)/(100-0))</f>
        <v>0.6</v>
      </c>
      <c r="S41" s="5">
        <v>60</v>
      </c>
      <c r="T41" s="6">
        <f t="shared" ref="T41" si="452">((U41-0)/(100-0))</f>
        <v>0.19</v>
      </c>
      <c r="U41" s="5">
        <v>19</v>
      </c>
      <c r="V41" s="6">
        <f t="shared" ref="V41" si="453">((W41-0)/(100-0))</f>
        <v>0.35</v>
      </c>
      <c r="W41" s="5">
        <v>35</v>
      </c>
      <c r="X41" s="6">
        <f t="shared" ref="X41" si="454">((Y41-0)/(100-0))</f>
        <v>0.39</v>
      </c>
      <c r="Y41" s="5">
        <v>39</v>
      </c>
      <c r="Z41" s="6">
        <f t="shared" ref="Z41" si="455">((AA41-0)/(100-0))</f>
        <v>0.23</v>
      </c>
      <c r="AA41" s="5">
        <v>23</v>
      </c>
      <c r="AB41" s="6">
        <f t="shared" ref="AB41" si="456">((AC41-0)/(100-0))</f>
        <v>0.28000000000000003</v>
      </c>
      <c r="AC41" s="5">
        <v>28</v>
      </c>
      <c r="AD41" s="5">
        <v>1</v>
      </c>
      <c r="AF41" s="6"/>
    </row>
    <row r="42" spans="1:32" x14ac:dyDescent="0.2">
      <c r="A42" s="5" t="s">
        <v>146</v>
      </c>
      <c r="B42" s="6">
        <f t="shared" si="0"/>
        <v>0</v>
      </c>
      <c r="C42" s="5">
        <v>0</v>
      </c>
      <c r="D42" s="6">
        <f t="shared" si="0"/>
        <v>0</v>
      </c>
      <c r="E42" s="5">
        <v>0</v>
      </c>
      <c r="F42" s="6">
        <f t="shared" ref="F42" si="457">((G42-0)/(100-0))</f>
        <v>0</v>
      </c>
      <c r="G42" s="5">
        <v>0</v>
      </c>
      <c r="H42" s="6">
        <f t="shared" ref="H42" si="458">((I42-0)/(100-0))</f>
        <v>0</v>
      </c>
      <c r="I42" s="5">
        <v>0</v>
      </c>
      <c r="J42" s="6">
        <f t="shared" ref="J42" si="459">((K42-0)/(100-0))</f>
        <v>0</v>
      </c>
      <c r="K42" s="5">
        <v>0</v>
      </c>
      <c r="L42" s="6">
        <f t="shared" ref="L42" si="460">((M42-0)/(100-0))</f>
        <v>0</v>
      </c>
      <c r="M42" s="5">
        <v>0</v>
      </c>
      <c r="N42" s="6">
        <f t="shared" ref="N42" si="461">((O42-0)/(100-0))</f>
        <v>0</v>
      </c>
      <c r="O42" s="5">
        <v>0</v>
      </c>
      <c r="P42" s="6">
        <f t="shared" ref="P42" si="462">((Q42-0)/(100-0))</f>
        <v>0</v>
      </c>
      <c r="Q42" s="5">
        <v>0</v>
      </c>
      <c r="R42" s="6">
        <f t="shared" ref="R42" si="463">((S42-0)/(100-0))</f>
        <v>0</v>
      </c>
      <c r="S42" s="5">
        <v>0</v>
      </c>
      <c r="T42" s="6">
        <f t="shared" ref="T42" si="464">((U42-0)/(100-0))</f>
        <v>0</v>
      </c>
      <c r="U42" s="5">
        <v>0</v>
      </c>
      <c r="V42" s="6">
        <f t="shared" ref="V42" si="465">((W42-0)/(100-0))</f>
        <v>0</v>
      </c>
      <c r="W42" s="5">
        <v>0</v>
      </c>
      <c r="X42" s="6">
        <f t="shared" ref="X42" si="466">((Y42-0)/(100-0))</f>
        <v>0</v>
      </c>
      <c r="Y42" s="5">
        <v>0</v>
      </c>
      <c r="Z42" s="6">
        <f t="shared" ref="Z42" si="467">((AA42-0)/(100-0))</f>
        <v>0</v>
      </c>
      <c r="AA42" s="5">
        <v>0</v>
      </c>
      <c r="AB42" s="6">
        <f t="shared" ref="AB42" si="468">((AC42-0)/(100-0))</f>
        <v>0</v>
      </c>
      <c r="AC42" s="5">
        <v>0</v>
      </c>
      <c r="AD42" s="5">
        <v>1</v>
      </c>
      <c r="AF42" s="6"/>
    </row>
    <row r="43" spans="1:32" x14ac:dyDescent="0.2">
      <c r="A43" s="5" t="s">
        <v>128</v>
      </c>
      <c r="B43" s="6">
        <f t="shared" si="0"/>
        <v>0</v>
      </c>
      <c r="C43" s="5">
        <v>0</v>
      </c>
      <c r="D43" s="6">
        <f t="shared" si="0"/>
        <v>0.2</v>
      </c>
      <c r="E43" s="5">
        <v>20</v>
      </c>
      <c r="F43" s="6">
        <f t="shared" ref="F43" si="469">((G43-0)/(100-0))</f>
        <v>0.14000000000000001</v>
      </c>
      <c r="G43" s="5">
        <v>14</v>
      </c>
      <c r="H43" s="6">
        <f t="shared" ref="H43" si="470">((I43-0)/(100-0))</f>
        <v>0</v>
      </c>
      <c r="I43" s="5">
        <v>0</v>
      </c>
      <c r="J43" s="6">
        <f t="shared" ref="J43" si="471">((K43-0)/(100-0))</f>
        <v>0.3</v>
      </c>
      <c r="K43" s="5">
        <v>30</v>
      </c>
      <c r="L43" s="6">
        <f t="shared" ref="L43" si="472">((M43-0)/(100-0))</f>
        <v>0</v>
      </c>
      <c r="M43" s="5">
        <v>0</v>
      </c>
      <c r="N43" s="6">
        <f t="shared" ref="N43" si="473">((O43-0)/(100-0))</f>
        <v>0.11</v>
      </c>
      <c r="O43" s="5">
        <v>11</v>
      </c>
      <c r="P43" s="6">
        <f t="shared" ref="P43" si="474">((Q43-0)/(100-0))</f>
        <v>0.59</v>
      </c>
      <c r="Q43" s="5">
        <v>59</v>
      </c>
      <c r="R43" s="6">
        <f t="shared" ref="R43" si="475">((S43-0)/(100-0))</f>
        <v>0.56999999999999995</v>
      </c>
      <c r="S43" s="5">
        <v>57</v>
      </c>
      <c r="T43" s="6">
        <f t="shared" ref="T43" si="476">((U43-0)/(100-0))</f>
        <v>0.56999999999999995</v>
      </c>
      <c r="U43" s="5">
        <v>57</v>
      </c>
      <c r="V43" s="6">
        <f t="shared" ref="V43" si="477">((W43-0)/(100-0))</f>
        <v>0.35</v>
      </c>
      <c r="W43" s="5">
        <v>35</v>
      </c>
      <c r="X43" s="6">
        <f t="shared" ref="X43" si="478">((Y43-0)/(100-0))</f>
        <v>0.09</v>
      </c>
      <c r="Y43" s="5">
        <v>9</v>
      </c>
      <c r="Z43" s="6">
        <f t="shared" ref="Z43" si="479">((AA43-0)/(100-0))</f>
        <v>0.15</v>
      </c>
      <c r="AA43" s="5">
        <v>15</v>
      </c>
      <c r="AB43" s="6">
        <f t="shared" ref="AB43" si="480">((AC43-0)/(100-0))</f>
        <v>0.19</v>
      </c>
      <c r="AC43" s="5">
        <v>19</v>
      </c>
      <c r="AD43" s="5">
        <v>1</v>
      </c>
      <c r="AF43" s="6"/>
    </row>
    <row r="44" spans="1:32" x14ac:dyDescent="0.2">
      <c r="A44" s="5" t="s">
        <v>129</v>
      </c>
      <c r="B44" s="6">
        <f t="shared" si="0"/>
        <v>0.28999999999999998</v>
      </c>
      <c r="C44" s="5">
        <v>29</v>
      </c>
      <c r="D44" s="6">
        <f t="shared" si="0"/>
        <v>0.49</v>
      </c>
      <c r="E44" s="5">
        <v>49</v>
      </c>
      <c r="F44" s="6">
        <f t="shared" ref="F44" si="481">((G44-0)/(100-0))</f>
        <v>0.7</v>
      </c>
      <c r="G44" s="5">
        <v>70</v>
      </c>
      <c r="H44" s="6">
        <f t="shared" ref="H44" si="482">((I44-0)/(100-0))</f>
        <v>0.2</v>
      </c>
      <c r="I44" s="5">
        <v>20</v>
      </c>
      <c r="J44" s="6">
        <f t="shared" ref="J44" si="483">((K44-0)/(100-0))</f>
        <v>1</v>
      </c>
      <c r="K44" s="5">
        <v>100</v>
      </c>
      <c r="L44" s="6">
        <f t="shared" ref="L44" si="484">((M44-0)/(100-0))</f>
        <v>0.49</v>
      </c>
      <c r="M44" s="5">
        <v>49</v>
      </c>
      <c r="N44" s="6">
        <f t="shared" ref="N44" si="485">((O44-0)/(100-0))</f>
        <v>7.0000000000000007E-2</v>
      </c>
      <c r="O44" s="5">
        <v>7</v>
      </c>
      <c r="P44" s="6">
        <f t="shared" ref="P44" si="486">((Q44-0)/(100-0))</f>
        <v>0.6</v>
      </c>
      <c r="Q44" s="5">
        <v>60</v>
      </c>
      <c r="R44" s="6">
        <f t="shared" ref="R44" si="487">((S44-0)/(100-0))</f>
        <v>0.69</v>
      </c>
      <c r="S44" s="5">
        <v>69</v>
      </c>
      <c r="T44" s="6">
        <f t="shared" ref="T44" si="488">((U44-0)/(100-0))</f>
        <v>0.7</v>
      </c>
      <c r="U44" s="5">
        <v>70</v>
      </c>
      <c r="V44" s="6">
        <f t="shared" ref="V44" si="489">((W44-0)/(100-0))</f>
        <v>0.55000000000000004</v>
      </c>
      <c r="W44" s="5">
        <v>55</v>
      </c>
      <c r="X44" s="6">
        <f t="shared" ref="X44" si="490">((Y44-0)/(100-0))</f>
        <v>0.5</v>
      </c>
      <c r="Y44" s="5">
        <v>50</v>
      </c>
      <c r="Z44" s="6">
        <f t="shared" ref="Z44" si="491">((AA44-0)/(100-0))</f>
        <v>0.66</v>
      </c>
      <c r="AA44" s="5">
        <v>66</v>
      </c>
      <c r="AB44" s="6">
        <f t="shared" ref="AB44" si="492">((AC44-0)/(100-0))</f>
        <v>0.5</v>
      </c>
      <c r="AC44" s="5">
        <v>50</v>
      </c>
      <c r="AD44" s="5">
        <v>1</v>
      </c>
      <c r="AF44" s="6"/>
    </row>
    <row r="45" spans="1:32" x14ac:dyDescent="0.2">
      <c r="A45" s="5" t="s">
        <v>130</v>
      </c>
      <c r="B45" s="6">
        <f t="shared" si="0"/>
        <v>0.45</v>
      </c>
      <c r="C45" s="5">
        <v>45</v>
      </c>
      <c r="D45" s="6">
        <f t="shared" si="0"/>
        <v>0.71</v>
      </c>
      <c r="E45" s="5">
        <v>71</v>
      </c>
      <c r="F45" s="6">
        <f t="shared" ref="F45" si="493">((G45-0)/(100-0))</f>
        <v>0.91</v>
      </c>
      <c r="G45" s="5">
        <v>91</v>
      </c>
      <c r="H45" s="6">
        <f t="shared" ref="H45" si="494">((I45-0)/(100-0))</f>
        <v>0.69</v>
      </c>
      <c r="I45" s="5">
        <v>69</v>
      </c>
      <c r="J45" s="6">
        <f t="shared" ref="J45" si="495">((K45-0)/(100-0))</f>
        <v>0.9</v>
      </c>
      <c r="K45" s="5">
        <v>90</v>
      </c>
      <c r="L45" s="6">
        <f t="shared" ref="L45" si="496">((M45-0)/(100-0))</f>
        <v>0.49</v>
      </c>
      <c r="M45" s="5">
        <v>49</v>
      </c>
      <c r="N45" s="6">
        <f t="shared" ref="N45" si="497">((O45-0)/(100-0))</f>
        <v>0.75</v>
      </c>
      <c r="O45" s="5">
        <v>75</v>
      </c>
      <c r="P45" s="6">
        <f t="shared" ref="P45" si="498">((Q45-0)/(100-0))</f>
        <v>0.79</v>
      </c>
      <c r="Q45" s="5">
        <v>79</v>
      </c>
      <c r="R45" s="6">
        <f t="shared" ref="R45" si="499">((S45-0)/(100-0))</f>
        <v>0.65</v>
      </c>
      <c r="S45" s="5">
        <v>65</v>
      </c>
      <c r="T45" s="6">
        <f t="shared" ref="T45" si="500">((U45-0)/(100-0))</f>
        <v>0.83</v>
      </c>
      <c r="U45" s="5">
        <v>83</v>
      </c>
      <c r="V45" s="6">
        <f t="shared" ref="V45" si="501">((W45-0)/(100-0))</f>
        <v>0.39</v>
      </c>
      <c r="W45" s="5">
        <v>39</v>
      </c>
      <c r="X45" s="6">
        <f t="shared" ref="X45" si="502">((Y45-0)/(100-0))</f>
        <v>0.9</v>
      </c>
      <c r="Y45" s="5">
        <v>90</v>
      </c>
      <c r="Z45" s="6">
        <f t="shared" ref="Z45" si="503">((AA45-0)/(100-0))</f>
        <v>0.73</v>
      </c>
      <c r="AA45" s="5">
        <v>73</v>
      </c>
      <c r="AB45" s="6">
        <f t="shared" ref="AB45" si="504">((AC45-0)/(100-0))</f>
        <v>0.28999999999999998</v>
      </c>
      <c r="AC45" s="5">
        <v>29</v>
      </c>
      <c r="AD45" s="5">
        <v>1</v>
      </c>
      <c r="AF45" s="6"/>
    </row>
    <row r="46" spans="1:32" x14ac:dyDescent="0.2">
      <c r="A46" s="5" t="s">
        <v>131</v>
      </c>
      <c r="B46" s="6">
        <f t="shared" si="0"/>
        <v>0.2</v>
      </c>
      <c r="C46" s="5">
        <v>20</v>
      </c>
      <c r="D46" s="6">
        <f t="shared" si="0"/>
        <v>0.4</v>
      </c>
      <c r="E46" s="5">
        <v>40</v>
      </c>
      <c r="F46" s="6">
        <f t="shared" ref="F46" si="505">((G46-0)/(100-0))</f>
        <v>0.79</v>
      </c>
      <c r="G46" s="5">
        <v>79</v>
      </c>
      <c r="H46" s="6">
        <f t="shared" ref="H46" si="506">((I46-0)/(100-0))</f>
        <v>0.6</v>
      </c>
      <c r="I46" s="5">
        <v>60</v>
      </c>
      <c r="J46" s="6">
        <f t="shared" ref="J46" si="507">((K46-0)/(100-0))</f>
        <v>1</v>
      </c>
      <c r="K46" s="5">
        <v>100</v>
      </c>
      <c r="L46" s="6">
        <f t="shared" ref="L46" si="508">((M46-0)/(100-0))</f>
        <v>0.2</v>
      </c>
      <c r="M46" s="5">
        <v>20</v>
      </c>
      <c r="N46" s="6">
        <f t="shared" ref="N46" si="509">((O46-0)/(100-0))</f>
        <v>0.86</v>
      </c>
      <c r="O46" s="5">
        <v>86</v>
      </c>
      <c r="P46" s="6">
        <f t="shared" ref="P46" si="510">((Q46-0)/(100-0))</f>
        <v>0.69</v>
      </c>
      <c r="Q46" s="5">
        <v>69</v>
      </c>
      <c r="R46" s="6">
        <f t="shared" ref="R46" si="511">((S46-0)/(100-0))</f>
        <v>0.75</v>
      </c>
      <c r="S46" s="5">
        <v>75</v>
      </c>
      <c r="T46" s="6">
        <f t="shared" ref="T46" si="512">((U46-0)/(100-0))</f>
        <v>0.95</v>
      </c>
      <c r="U46" s="5">
        <v>95</v>
      </c>
      <c r="V46" s="6">
        <f t="shared" ref="V46" si="513">((W46-0)/(100-0))</f>
        <v>1</v>
      </c>
      <c r="W46" s="5">
        <v>100</v>
      </c>
      <c r="X46" s="6">
        <f t="shared" ref="X46" si="514">((Y46-0)/(100-0))</f>
        <v>0.79</v>
      </c>
      <c r="Y46" s="5">
        <v>79</v>
      </c>
      <c r="Z46" s="6">
        <f t="shared" ref="Z46" si="515">((AA46-0)/(100-0))</f>
        <v>0.56999999999999995</v>
      </c>
      <c r="AA46" s="5">
        <v>57</v>
      </c>
      <c r="AB46" s="6">
        <f t="shared" ref="AB46" si="516">((AC46-0)/(100-0))</f>
        <v>0.69</v>
      </c>
      <c r="AC46" s="5">
        <v>69</v>
      </c>
      <c r="AD46" s="5">
        <v>1</v>
      </c>
      <c r="AF46" s="6"/>
    </row>
    <row r="47" spans="1:32" x14ac:dyDescent="0.2">
      <c r="A47" s="5" t="s">
        <v>132</v>
      </c>
      <c r="B47" s="6">
        <f t="shared" si="0"/>
        <v>0.04</v>
      </c>
      <c r="C47" s="5">
        <v>4</v>
      </c>
      <c r="D47" s="6">
        <f t="shared" si="0"/>
        <v>0</v>
      </c>
      <c r="E47" s="5">
        <v>0</v>
      </c>
      <c r="F47" s="6">
        <f t="shared" ref="F47" si="517">((G47-0)/(100-0))</f>
        <v>0</v>
      </c>
      <c r="G47" s="5">
        <v>0</v>
      </c>
      <c r="H47" s="6">
        <f t="shared" ref="H47" si="518">((I47-0)/(100-0))</f>
        <v>0</v>
      </c>
      <c r="I47" s="5">
        <v>0</v>
      </c>
      <c r="J47" s="6">
        <f t="shared" ref="J47" si="519">((K47-0)/(100-0))</f>
        <v>0</v>
      </c>
      <c r="K47" s="5">
        <v>0</v>
      </c>
      <c r="L47" s="6">
        <f t="shared" ref="L47" si="520">((M47-0)/(100-0))</f>
        <v>0.04</v>
      </c>
      <c r="M47" s="5">
        <v>4</v>
      </c>
      <c r="N47" s="6">
        <f t="shared" ref="N47" si="521">((O47-0)/(100-0))</f>
        <v>0.12</v>
      </c>
      <c r="O47" s="5">
        <v>12</v>
      </c>
      <c r="P47" s="6">
        <f t="shared" ref="P47" si="522">((Q47-0)/(100-0))</f>
        <v>0.3</v>
      </c>
      <c r="Q47" s="5">
        <v>30</v>
      </c>
      <c r="R47" s="6">
        <f t="shared" ref="R47" si="523">((S47-0)/(100-0))</f>
        <v>0.04</v>
      </c>
      <c r="S47" s="5">
        <v>4</v>
      </c>
      <c r="T47" s="6">
        <f t="shared" ref="T47" si="524">((U47-0)/(100-0))</f>
        <v>0</v>
      </c>
      <c r="U47" s="5">
        <v>0</v>
      </c>
      <c r="V47" s="6">
        <f t="shared" ref="V47" si="525">((W47-0)/(100-0))</f>
        <v>0.02</v>
      </c>
      <c r="W47" s="5">
        <v>2</v>
      </c>
      <c r="X47" s="6">
        <f t="shared" ref="X47" si="526">((Y47-0)/(100-0))</f>
        <v>0</v>
      </c>
      <c r="Y47" s="5">
        <v>0</v>
      </c>
      <c r="Z47" s="6">
        <f t="shared" ref="Z47" si="527">((AA47-0)/(100-0))</f>
        <v>0</v>
      </c>
      <c r="AA47" s="5">
        <v>0</v>
      </c>
      <c r="AB47" s="6">
        <f t="shared" ref="AB47" si="528">((AC47-0)/(100-0))</f>
        <v>0</v>
      </c>
      <c r="AC47" s="5">
        <v>0</v>
      </c>
      <c r="AD47" s="5">
        <v>1</v>
      </c>
      <c r="AF47" s="6"/>
    </row>
    <row r="48" spans="1:32" x14ac:dyDescent="0.2">
      <c r="A48" s="5" t="s">
        <v>133</v>
      </c>
      <c r="B48" s="6">
        <f t="shared" si="0"/>
        <v>0.1</v>
      </c>
      <c r="C48" s="5">
        <v>10</v>
      </c>
      <c r="D48" s="6">
        <f t="shared" si="0"/>
        <v>0.41</v>
      </c>
      <c r="E48" s="5">
        <v>41</v>
      </c>
      <c r="F48" s="6">
        <f t="shared" ref="F48" si="529">((G48-0)/(100-0))</f>
        <v>0.11</v>
      </c>
      <c r="G48" s="5">
        <v>11</v>
      </c>
      <c r="H48" s="6">
        <f t="shared" ref="H48" si="530">((I48-0)/(100-0))</f>
        <v>0</v>
      </c>
      <c r="I48" s="5">
        <v>0</v>
      </c>
      <c r="J48" s="6">
        <f t="shared" ref="J48" si="531">((K48-0)/(100-0))</f>
        <v>0</v>
      </c>
      <c r="K48" s="5">
        <v>0</v>
      </c>
      <c r="L48" s="6">
        <f t="shared" ref="L48" si="532">((M48-0)/(100-0))</f>
        <v>0.3</v>
      </c>
      <c r="M48" s="5">
        <v>30</v>
      </c>
      <c r="N48" s="6">
        <f t="shared" ref="N48" si="533">((O48-0)/(100-0))</f>
        <v>0.12</v>
      </c>
      <c r="O48" s="5">
        <v>12</v>
      </c>
      <c r="P48" s="6">
        <f t="shared" ref="P48" si="534">((Q48-0)/(100-0))</f>
        <v>0.38</v>
      </c>
      <c r="Q48" s="5">
        <v>38</v>
      </c>
      <c r="R48" s="6">
        <f t="shared" ref="R48" si="535">((S48-0)/(100-0))</f>
        <v>0.28999999999999998</v>
      </c>
      <c r="S48" s="5">
        <v>29</v>
      </c>
      <c r="T48" s="6">
        <f t="shared" ref="T48" si="536">((U48-0)/(100-0))</f>
        <v>0.42</v>
      </c>
      <c r="U48" s="5">
        <v>42</v>
      </c>
      <c r="V48" s="6">
        <f t="shared" ref="V48" si="537">((W48-0)/(100-0))</f>
        <v>0</v>
      </c>
      <c r="W48" s="5">
        <v>0</v>
      </c>
      <c r="X48" s="6">
        <f t="shared" ref="X48" si="538">((Y48-0)/(100-0))</f>
        <v>0</v>
      </c>
      <c r="Y48" s="5">
        <v>0</v>
      </c>
      <c r="Z48" s="6">
        <f t="shared" ref="Z48" si="539">((AA48-0)/(100-0))</f>
        <v>0.2</v>
      </c>
      <c r="AA48" s="5">
        <v>20</v>
      </c>
      <c r="AB48" s="6">
        <f t="shared" ref="AB48" si="540">((AC48-0)/(100-0))</f>
        <v>0.28999999999999998</v>
      </c>
      <c r="AC48" s="5">
        <v>29</v>
      </c>
      <c r="AD48" s="5">
        <v>1</v>
      </c>
      <c r="AF48" s="6"/>
    </row>
    <row r="49" spans="1:32" x14ac:dyDescent="0.2">
      <c r="A49" s="5" t="s">
        <v>134</v>
      </c>
      <c r="B49" s="6">
        <f t="shared" si="0"/>
        <v>0.34</v>
      </c>
      <c r="C49" s="5">
        <v>34</v>
      </c>
      <c r="D49" s="6">
        <f t="shared" si="0"/>
        <v>0.4</v>
      </c>
      <c r="E49" s="5">
        <v>40</v>
      </c>
      <c r="F49" s="6">
        <f t="shared" ref="F49" si="541">((G49-0)/(100-0))</f>
        <v>0.24</v>
      </c>
      <c r="G49" s="5">
        <v>24</v>
      </c>
      <c r="H49" s="6">
        <f t="shared" ref="H49" si="542">((I49-0)/(100-0))</f>
        <v>0.2</v>
      </c>
      <c r="I49" s="5">
        <v>20</v>
      </c>
      <c r="J49" s="6">
        <f t="shared" ref="J49" si="543">((K49-0)/(100-0))</f>
        <v>0.28999999999999998</v>
      </c>
      <c r="K49" s="5">
        <v>29</v>
      </c>
      <c r="L49" s="6">
        <f t="shared" ref="L49" si="544">((M49-0)/(100-0))</f>
        <v>0.39</v>
      </c>
      <c r="M49" s="5">
        <v>39</v>
      </c>
      <c r="N49" s="6">
        <f t="shared" ref="N49" si="545">((O49-0)/(100-0))</f>
        <v>0.09</v>
      </c>
      <c r="O49" s="5">
        <v>9</v>
      </c>
      <c r="P49" s="6">
        <f t="shared" ref="P49" si="546">((Q49-0)/(100-0))</f>
        <v>0.38</v>
      </c>
      <c r="Q49" s="5">
        <v>38</v>
      </c>
      <c r="R49" s="6">
        <f t="shared" ref="R49" si="547">((S49-0)/(100-0))</f>
        <v>0.25</v>
      </c>
      <c r="S49" s="5">
        <v>25</v>
      </c>
      <c r="T49" s="6">
        <f t="shared" ref="T49" si="548">((U49-0)/(100-0))</f>
        <v>0.15</v>
      </c>
      <c r="U49" s="5">
        <v>15</v>
      </c>
      <c r="V49" s="6">
        <f t="shared" ref="V49" si="549">((W49-0)/(100-0))</f>
        <v>0</v>
      </c>
      <c r="W49" s="5">
        <v>0</v>
      </c>
      <c r="X49" s="6">
        <f t="shared" ref="X49" si="550">((Y49-0)/(100-0))</f>
        <v>0.39</v>
      </c>
      <c r="Y49" s="5">
        <v>39</v>
      </c>
      <c r="Z49" s="6">
        <f t="shared" ref="Z49" si="551">((AA49-0)/(100-0))</f>
        <v>0.23</v>
      </c>
      <c r="AA49" s="5">
        <v>23</v>
      </c>
      <c r="AB49" s="6">
        <f t="shared" ref="AB49" si="552">((AC49-0)/(100-0))</f>
        <v>0.4</v>
      </c>
      <c r="AC49" s="5">
        <v>40</v>
      </c>
      <c r="AD49" s="5">
        <v>1</v>
      </c>
      <c r="AF49" s="6"/>
    </row>
    <row r="50" spans="1:32" x14ac:dyDescent="0.2">
      <c r="A50" s="5" t="s">
        <v>135</v>
      </c>
      <c r="B50" s="6">
        <f t="shared" si="0"/>
        <v>0.34</v>
      </c>
      <c r="C50" s="5">
        <v>34</v>
      </c>
      <c r="D50" s="6">
        <f t="shared" si="0"/>
        <v>0.19</v>
      </c>
      <c r="E50" s="5">
        <v>19</v>
      </c>
      <c r="F50" s="6">
        <f t="shared" ref="F50" si="553">((G50-0)/(100-0))</f>
        <v>0.53</v>
      </c>
      <c r="G50" s="5">
        <v>53</v>
      </c>
      <c r="H50" s="6">
        <f t="shared" ref="H50" si="554">((I50-0)/(100-0))</f>
        <v>0.09</v>
      </c>
      <c r="I50" s="5">
        <v>9</v>
      </c>
      <c r="J50" s="6">
        <f t="shared" ref="J50" si="555">((K50-0)/(100-0))</f>
        <v>0.4</v>
      </c>
      <c r="K50" s="5">
        <v>40</v>
      </c>
      <c r="L50" s="6">
        <f t="shared" ref="L50" si="556">((M50-0)/(100-0))</f>
        <v>0.19</v>
      </c>
      <c r="M50" s="5">
        <v>19</v>
      </c>
      <c r="N50" s="6">
        <f t="shared" ref="N50" si="557">((O50-0)/(100-0))</f>
        <v>0.23</v>
      </c>
      <c r="O50" s="5">
        <v>23</v>
      </c>
      <c r="P50" s="6">
        <f t="shared" ref="P50" si="558">((Q50-0)/(100-0))</f>
        <v>0.59</v>
      </c>
      <c r="Q50" s="5">
        <v>59</v>
      </c>
      <c r="R50" s="6">
        <f t="shared" ref="R50" si="559">((S50-0)/(100-0))</f>
        <v>0.39</v>
      </c>
      <c r="S50" s="5">
        <v>39</v>
      </c>
      <c r="T50" s="6">
        <f t="shared" ref="T50" si="560">((U50-0)/(100-0))</f>
        <v>0.65</v>
      </c>
      <c r="U50" s="5">
        <v>65</v>
      </c>
      <c r="V50" s="6">
        <f t="shared" ref="V50" si="561">((W50-0)/(100-0))</f>
        <v>0.33</v>
      </c>
      <c r="W50" s="5">
        <v>33</v>
      </c>
      <c r="X50" s="6">
        <f t="shared" ref="X50" si="562">((Y50-0)/(100-0))</f>
        <v>0.5</v>
      </c>
      <c r="Y50" s="5">
        <v>50</v>
      </c>
      <c r="Z50" s="6">
        <f t="shared" ref="Z50" si="563">((AA50-0)/(100-0))</f>
        <v>0.33</v>
      </c>
      <c r="AA50" s="5">
        <v>33</v>
      </c>
      <c r="AB50" s="6">
        <f t="shared" ref="AB50" si="564">((AC50-0)/(100-0))</f>
        <v>0.4</v>
      </c>
      <c r="AC50" s="5">
        <v>40</v>
      </c>
      <c r="AD50" s="5">
        <v>1</v>
      </c>
      <c r="AF50" s="6"/>
    </row>
    <row r="51" spans="1:32" x14ac:dyDescent="0.2">
      <c r="A51" s="5" t="s">
        <v>136</v>
      </c>
      <c r="B51" s="6">
        <f t="shared" si="0"/>
        <v>0</v>
      </c>
      <c r="C51" s="5">
        <v>0</v>
      </c>
      <c r="D51" s="6">
        <f t="shared" si="0"/>
        <v>0</v>
      </c>
      <c r="E51" s="5">
        <v>0</v>
      </c>
      <c r="F51" s="6">
        <f t="shared" ref="F51" si="565">((G51-0)/(100-0))</f>
        <v>0</v>
      </c>
      <c r="G51" s="5">
        <v>0</v>
      </c>
      <c r="H51" s="6">
        <f t="shared" ref="H51" si="566">((I51-0)/(100-0))</f>
        <v>0</v>
      </c>
      <c r="I51" s="5">
        <v>0</v>
      </c>
      <c r="J51" s="6">
        <f t="shared" ref="J51" si="567">((K51-0)/(100-0))</f>
        <v>0</v>
      </c>
      <c r="K51" s="5">
        <v>0</v>
      </c>
      <c r="L51" s="6">
        <f t="shared" ref="L51" si="568">((M51-0)/(100-0))</f>
        <v>0</v>
      </c>
      <c r="M51" s="5">
        <v>0</v>
      </c>
      <c r="N51" s="6">
        <f t="shared" ref="N51" si="569">((O51-0)/(100-0))</f>
        <v>0.09</v>
      </c>
      <c r="O51" s="5">
        <v>9</v>
      </c>
      <c r="P51" s="6">
        <f t="shared" ref="P51" si="570">((Q51-0)/(100-0))</f>
        <v>0</v>
      </c>
      <c r="Q51" s="5">
        <v>0</v>
      </c>
      <c r="R51" s="6">
        <f t="shared" ref="R51" si="571">((S51-0)/(100-0))</f>
        <v>0.05</v>
      </c>
      <c r="S51" s="5">
        <v>5</v>
      </c>
      <c r="T51" s="6">
        <f t="shared" ref="T51" si="572">((U51-0)/(100-0))</f>
        <v>0</v>
      </c>
      <c r="U51" s="5">
        <v>0</v>
      </c>
      <c r="V51" s="6">
        <f t="shared" ref="V51" si="573">((W51-0)/(100-0))</f>
        <v>0.08</v>
      </c>
      <c r="W51" s="5">
        <v>8</v>
      </c>
      <c r="X51" s="6">
        <f t="shared" ref="X51" si="574">((Y51-0)/(100-0))</f>
        <v>0</v>
      </c>
      <c r="Y51" s="5">
        <v>0</v>
      </c>
      <c r="Z51" s="6">
        <f t="shared" ref="Z51" si="575">((AA51-0)/(100-0))</f>
        <v>0.12</v>
      </c>
      <c r="AA51" s="5">
        <v>12</v>
      </c>
      <c r="AB51" s="6">
        <f t="shared" ref="AB51" si="576">((AC51-0)/(100-0))</f>
        <v>0</v>
      </c>
      <c r="AC51" s="5">
        <v>0</v>
      </c>
      <c r="AD51" s="5">
        <v>1</v>
      </c>
      <c r="AF51" s="6"/>
    </row>
    <row r="52" spans="1:32" x14ac:dyDescent="0.2">
      <c r="A52" s="5" t="s">
        <v>137</v>
      </c>
      <c r="B52" s="6">
        <f t="shared" si="0"/>
        <v>0.1</v>
      </c>
      <c r="C52" s="5">
        <v>10</v>
      </c>
      <c r="D52" s="6">
        <f t="shared" si="0"/>
        <v>0.1</v>
      </c>
      <c r="E52" s="5">
        <v>10</v>
      </c>
      <c r="F52" s="6">
        <f t="shared" ref="F52" si="577">((G52-0)/(100-0))</f>
        <v>0.51</v>
      </c>
      <c r="G52" s="5">
        <v>51</v>
      </c>
      <c r="H52" s="6">
        <f t="shared" ref="H52" si="578">((I52-0)/(100-0))</f>
        <v>0.09</v>
      </c>
      <c r="I52" s="5">
        <v>9</v>
      </c>
      <c r="J52" s="6">
        <f t="shared" ref="J52" si="579">((K52-0)/(100-0))</f>
        <v>0.5</v>
      </c>
      <c r="K52" s="5">
        <v>50</v>
      </c>
      <c r="L52" s="6">
        <f t="shared" ref="L52" si="580">((M52-0)/(100-0))</f>
        <v>0.1</v>
      </c>
      <c r="M52" s="5">
        <v>10</v>
      </c>
      <c r="N52" s="6">
        <f t="shared" ref="N52" si="581">((O52-0)/(100-0))</f>
        <v>0.26</v>
      </c>
      <c r="O52" s="5">
        <v>26</v>
      </c>
      <c r="P52" s="6">
        <f t="shared" ref="P52" si="582">((Q52-0)/(100-0))</f>
        <v>0.72</v>
      </c>
      <c r="Q52" s="5">
        <v>72</v>
      </c>
      <c r="R52" s="6">
        <f t="shared" ref="R52" si="583">((S52-0)/(100-0))</f>
        <v>0.6</v>
      </c>
      <c r="S52" s="5">
        <v>60</v>
      </c>
      <c r="T52" s="6">
        <f t="shared" ref="T52" si="584">((U52-0)/(100-0))</f>
        <v>0.3</v>
      </c>
      <c r="U52" s="5">
        <v>30</v>
      </c>
      <c r="V52" s="6">
        <f t="shared" ref="V52" si="585">((W52-0)/(100-0))</f>
        <v>0.31</v>
      </c>
      <c r="W52" s="5">
        <v>31</v>
      </c>
      <c r="X52" s="6">
        <f t="shared" ref="X52" si="586">((Y52-0)/(100-0))</f>
        <v>0.28999999999999998</v>
      </c>
      <c r="Y52" s="5">
        <v>29</v>
      </c>
      <c r="Z52" s="6">
        <f t="shared" ref="Z52" si="587">((AA52-0)/(100-0))</f>
        <v>0.11</v>
      </c>
      <c r="AA52" s="5">
        <v>11</v>
      </c>
      <c r="AB52" s="6">
        <f t="shared" ref="AB52" si="588">((AC52-0)/(100-0))</f>
        <v>0.19</v>
      </c>
      <c r="AC52" s="5">
        <v>19</v>
      </c>
      <c r="AD52" s="5">
        <v>1</v>
      </c>
      <c r="AF52" s="6"/>
    </row>
    <row r="53" spans="1:32" x14ac:dyDescent="0.2">
      <c r="A53" s="5" t="s">
        <v>138</v>
      </c>
      <c r="B53" s="6">
        <f t="shared" si="0"/>
        <v>0.16</v>
      </c>
      <c r="C53" s="5">
        <v>16</v>
      </c>
      <c r="D53" s="6">
        <f t="shared" si="0"/>
        <v>0.28999999999999998</v>
      </c>
      <c r="E53" s="5">
        <v>29</v>
      </c>
      <c r="F53" s="6">
        <f t="shared" ref="F53" si="589">((G53-0)/(100-0))</f>
        <v>0.59</v>
      </c>
      <c r="G53" s="5">
        <v>59</v>
      </c>
      <c r="H53" s="6">
        <f t="shared" ref="H53" si="590">((I53-0)/(100-0))</f>
        <v>0.5</v>
      </c>
      <c r="I53" s="5">
        <v>50</v>
      </c>
      <c r="J53" s="6">
        <f t="shared" ref="J53" si="591">((K53-0)/(100-0))</f>
        <v>0.2</v>
      </c>
      <c r="K53" s="5">
        <v>20</v>
      </c>
      <c r="L53" s="6">
        <f t="shared" ref="L53" si="592">((M53-0)/(100-0))</f>
        <v>0.49</v>
      </c>
      <c r="M53" s="5">
        <v>49</v>
      </c>
      <c r="N53" s="6">
        <f t="shared" ref="N53" si="593">((O53-0)/(100-0))</f>
        <v>0.33</v>
      </c>
      <c r="O53" s="5">
        <v>33</v>
      </c>
      <c r="P53" s="6">
        <f t="shared" ref="P53" si="594">((Q53-0)/(100-0))</f>
        <v>0.6</v>
      </c>
      <c r="Q53" s="5">
        <v>60</v>
      </c>
      <c r="R53" s="6">
        <f t="shared" ref="R53" si="595">((S53-0)/(100-0))</f>
        <v>0.4</v>
      </c>
      <c r="S53" s="5">
        <v>40</v>
      </c>
      <c r="T53" s="6">
        <f t="shared" ref="T53" si="596">((U53-0)/(100-0))</f>
        <v>0.8</v>
      </c>
      <c r="U53" s="5">
        <v>80</v>
      </c>
      <c r="V53" s="6">
        <f t="shared" ref="V53" si="597">((W53-0)/(100-0))</f>
        <v>0.36</v>
      </c>
      <c r="W53" s="5">
        <v>36</v>
      </c>
      <c r="X53" s="6">
        <f t="shared" ref="X53" si="598">((Y53-0)/(100-0))</f>
        <v>0.6</v>
      </c>
      <c r="Y53" s="5">
        <v>60</v>
      </c>
      <c r="Z53" s="6">
        <f t="shared" ref="Z53" si="599">((AA53-0)/(100-0))</f>
        <v>0.41</v>
      </c>
      <c r="AA53" s="5">
        <v>41</v>
      </c>
      <c r="AB53" s="6">
        <f t="shared" ref="AB53" si="600">((AC53-0)/(100-0))</f>
        <v>0.3</v>
      </c>
      <c r="AC53" s="5">
        <v>30</v>
      </c>
      <c r="AD53" s="5">
        <v>1</v>
      </c>
      <c r="AF53" s="6"/>
    </row>
    <row r="54" spans="1:32" x14ac:dyDescent="0.2">
      <c r="A54" s="5" t="s">
        <v>139</v>
      </c>
      <c r="B54" s="6">
        <f t="shared" si="0"/>
        <v>0.39</v>
      </c>
      <c r="C54" s="5">
        <v>39</v>
      </c>
      <c r="D54" s="6">
        <f t="shared" si="0"/>
        <v>0.39</v>
      </c>
      <c r="E54" s="5">
        <v>39</v>
      </c>
      <c r="F54" s="6">
        <f t="shared" ref="F54" si="601">((G54-0)/(100-0))</f>
        <v>0.95</v>
      </c>
      <c r="G54" s="5">
        <v>95</v>
      </c>
      <c r="H54" s="6">
        <f t="shared" ref="H54" si="602">((I54-0)/(100-0))</f>
        <v>0.7</v>
      </c>
      <c r="I54" s="5">
        <v>70</v>
      </c>
      <c r="J54" s="6">
        <f t="shared" ref="J54" si="603">((K54-0)/(100-0))</f>
        <v>1</v>
      </c>
      <c r="K54" s="5">
        <v>100</v>
      </c>
      <c r="L54" s="6">
        <f t="shared" ref="L54" si="604">((M54-0)/(100-0))</f>
        <v>0.69</v>
      </c>
      <c r="M54" s="5">
        <v>69</v>
      </c>
      <c r="N54" s="6">
        <f t="shared" ref="N54" si="605">((O54-0)/(100-0))</f>
        <v>0.38</v>
      </c>
      <c r="O54" s="5">
        <v>38</v>
      </c>
      <c r="P54" s="6">
        <f t="shared" ref="P54" si="606">((Q54-0)/(100-0))</f>
        <v>0.71</v>
      </c>
      <c r="Q54" s="5">
        <v>71</v>
      </c>
      <c r="R54" s="6">
        <f t="shared" ref="R54" si="607">((S54-0)/(100-0))</f>
        <v>0.6</v>
      </c>
      <c r="S54" s="5">
        <v>60</v>
      </c>
      <c r="T54" s="6">
        <f t="shared" ref="T54" si="608">((U54-0)/(100-0))</f>
        <v>0.63</v>
      </c>
      <c r="U54" s="5">
        <v>63</v>
      </c>
      <c r="V54" s="6">
        <f t="shared" ref="V54" si="609">((W54-0)/(100-0))</f>
        <v>0.6</v>
      </c>
      <c r="W54" s="5">
        <v>60</v>
      </c>
      <c r="X54" s="6">
        <f t="shared" ref="X54" si="610">((Y54-0)/(100-0))</f>
        <v>0.9</v>
      </c>
      <c r="Y54" s="5">
        <v>90</v>
      </c>
      <c r="Z54" s="6">
        <f t="shared" ref="Z54" si="611">((AA54-0)/(100-0))</f>
        <v>0.7</v>
      </c>
      <c r="AA54" s="5">
        <v>70</v>
      </c>
      <c r="AB54" s="6">
        <f t="shared" ref="AB54" si="612">((AC54-0)/(100-0))</f>
        <v>0.19</v>
      </c>
      <c r="AC54" s="5">
        <v>19</v>
      </c>
      <c r="AD54" s="5">
        <v>1</v>
      </c>
      <c r="AF54" s="6"/>
    </row>
    <row r="55" spans="1:32" x14ac:dyDescent="0.2">
      <c r="A55" s="5" t="s">
        <v>141</v>
      </c>
      <c r="B55" s="6">
        <f t="shared" si="0"/>
        <v>0</v>
      </c>
      <c r="C55" s="5">
        <v>0</v>
      </c>
      <c r="D55" s="6">
        <f t="shared" si="0"/>
        <v>0</v>
      </c>
      <c r="E55" s="5">
        <v>0</v>
      </c>
      <c r="F55" s="6">
        <f t="shared" ref="F55" si="613">((G55-0)/(100-0))</f>
        <v>0</v>
      </c>
      <c r="G55" s="5">
        <v>0</v>
      </c>
      <c r="H55" s="6">
        <f t="shared" ref="H55" si="614">((I55-0)/(100-0))</f>
        <v>0</v>
      </c>
      <c r="I55" s="5">
        <v>0</v>
      </c>
      <c r="J55" s="6">
        <f t="shared" ref="J55" si="615">((K55-0)/(100-0))</f>
        <v>0</v>
      </c>
      <c r="K55" s="5">
        <v>0</v>
      </c>
      <c r="L55" s="6">
        <f t="shared" ref="L55" si="616">((M55-0)/(100-0))</f>
        <v>0</v>
      </c>
      <c r="M55" s="5">
        <v>0</v>
      </c>
      <c r="N55" s="6">
        <f t="shared" ref="N55" si="617">((O55-0)/(100-0))</f>
        <v>0.02</v>
      </c>
      <c r="O55" s="5">
        <v>2</v>
      </c>
      <c r="P55" s="6">
        <f t="shared" ref="P55" si="618">((Q55-0)/(100-0))</f>
        <v>0</v>
      </c>
      <c r="Q55" s="5">
        <v>0</v>
      </c>
      <c r="R55" s="6">
        <f t="shared" ref="R55" si="619">((S55-0)/(100-0))</f>
        <v>0</v>
      </c>
      <c r="S55" s="5">
        <v>0</v>
      </c>
      <c r="T55" s="6">
        <f t="shared" ref="T55" si="620">((U55-0)/(100-0))</f>
        <v>0</v>
      </c>
      <c r="U55" s="5">
        <v>0</v>
      </c>
      <c r="V55" s="6">
        <f t="shared" ref="V55" si="621">((W55-0)/(100-0))</f>
        <v>0</v>
      </c>
      <c r="W55" s="5">
        <v>0</v>
      </c>
      <c r="X55" s="6">
        <f t="shared" ref="X55" si="622">((Y55-0)/(100-0))</f>
        <v>0</v>
      </c>
      <c r="Y55" s="5">
        <v>0</v>
      </c>
      <c r="Z55" s="6">
        <f t="shared" ref="Z55" si="623">((AA55-0)/(100-0))</f>
        <v>0</v>
      </c>
      <c r="AA55" s="5">
        <v>0</v>
      </c>
      <c r="AB55" s="6">
        <f t="shared" ref="AB55" si="624">((AC55-0)/(100-0))</f>
        <v>0</v>
      </c>
      <c r="AC55" s="5">
        <v>0</v>
      </c>
      <c r="AD55" s="5">
        <v>1</v>
      </c>
      <c r="AF55" s="6"/>
    </row>
    <row r="56" spans="1:32" x14ac:dyDescent="0.2">
      <c r="A56" s="5" t="s">
        <v>68</v>
      </c>
      <c r="B56" s="6">
        <f t="shared" si="0"/>
        <v>0.35</v>
      </c>
      <c r="C56" s="5">
        <v>35</v>
      </c>
      <c r="D56" s="6">
        <f t="shared" si="0"/>
        <v>0.4</v>
      </c>
      <c r="E56" s="5">
        <v>40</v>
      </c>
      <c r="F56" s="6">
        <f t="shared" ref="F56" si="625">((G56-0)/(100-0))</f>
        <v>0.14000000000000001</v>
      </c>
      <c r="G56" s="5">
        <v>14</v>
      </c>
      <c r="H56" s="6">
        <f t="shared" ref="H56" si="626">((I56-0)/(100-0))</f>
        <v>0.1</v>
      </c>
      <c r="I56" s="5">
        <v>10</v>
      </c>
      <c r="J56" s="6">
        <f t="shared" ref="J56" si="627">((K56-0)/(100-0))</f>
        <v>0.1</v>
      </c>
      <c r="K56" s="5">
        <v>10</v>
      </c>
      <c r="L56" s="6">
        <f t="shared" ref="L56" si="628">((M56-0)/(100-0))</f>
        <v>0</v>
      </c>
      <c r="M56" s="5">
        <v>0</v>
      </c>
      <c r="N56" s="6">
        <f t="shared" ref="N56" si="629">((O56-0)/(100-0))</f>
        <v>0.14000000000000001</v>
      </c>
      <c r="O56" s="5">
        <v>14</v>
      </c>
      <c r="P56" s="6">
        <f t="shared" ref="P56" si="630">((Q56-0)/(100-0))</f>
        <v>0.18</v>
      </c>
      <c r="Q56" s="5">
        <v>18</v>
      </c>
      <c r="R56" s="6">
        <f t="shared" ref="R56" si="631">((S56-0)/(100-0))</f>
        <v>0.35</v>
      </c>
      <c r="S56" s="5">
        <v>35</v>
      </c>
      <c r="T56" s="6">
        <f t="shared" ref="T56" si="632">((U56-0)/(100-0))</f>
        <v>0</v>
      </c>
      <c r="U56" s="5">
        <v>0</v>
      </c>
      <c r="V56" s="6">
        <f t="shared" ref="V56" si="633">((W56-0)/(100-0))</f>
        <v>0.28999999999999998</v>
      </c>
      <c r="W56" s="5">
        <v>29</v>
      </c>
      <c r="X56" s="6">
        <f t="shared" ref="X56" si="634">((Y56-0)/(100-0))</f>
        <v>0.19</v>
      </c>
      <c r="Y56" s="5">
        <v>19</v>
      </c>
      <c r="Z56" s="6">
        <f t="shared" ref="Z56" si="635">((AA56-0)/(100-0))</f>
        <v>0.23</v>
      </c>
      <c r="AA56" s="5">
        <v>23</v>
      </c>
      <c r="AB56" s="6">
        <f t="shared" ref="AB56" si="636">((AC56-0)/(100-0))</f>
        <v>0.69</v>
      </c>
      <c r="AC56" s="5">
        <v>69</v>
      </c>
      <c r="AD56" s="5">
        <v>1</v>
      </c>
      <c r="AF56" s="6"/>
    </row>
    <row r="57" spans="1:32" x14ac:dyDescent="0.2">
      <c r="A57" s="5" t="s">
        <v>69</v>
      </c>
      <c r="B57" s="6">
        <f t="shared" si="0"/>
        <v>0.4</v>
      </c>
      <c r="C57" s="5">
        <v>40</v>
      </c>
      <c r="D57" s="6">
        <f t="shared" si="0"/>
        <v>0.49</v>
      </c>
      <c r="E57" s="5">
        <v>49</v>
      </c>
      <c r="F57" s="6">
        <f t="shared" ref="F57" si="637">((G57-0)/(100-0))</f>
        <v>0.21</v>
      </c>
      <c r="G57" s="5">
        <v>21</v>
      </c>
      <c r="H57" s="6">
        <f t="shared" ref="H57" si="638">((I57-0)/(100-0))</f>
        <v>0.19</v>
      </c>
      <c r="I57" s="5">
        <v>19</v>
      </c>
      <c r="J57" s="6">
        <f t="shared" ref="J57" si="639">((K57-0)/(100-0))</f>
        <v>0.3</v>
      </c>
      <c r="K57" s="5">
        <v>30</v>
      </c>
      <c r="L57" s="6">
        <f t="shared" ref="L57" si="640">((M57-0)/(100-0))</f>
        <v>0.28999999999999998</v>
      </c>
      <c r="M57" s="5">
        <v>29</v>
      </c>
      <c r="N57" s="6">
        <f t="shared" ref="N57" si="641">((O57-0)/(100-0))</f>
        <v>0.4</v>
      </c>
      <c r="O57" s="5">
        <v>40</v>
      </c>
      <c r="P57" s="6">
        <f t="shared" ref="P57" si="642">((Q57-0)/(100-0))</f>
        <v>0.57999999999999996</v>
      </c>
      <c r="Q57" s="5">
        <v>58</v>
      </c>
      <c r="R57" s="6">
        <f t="shared" ref="R57" si="643">((S57-0)/(100-0))</f>
        <v>0.59</v>
      </c>
      <c r="S57" s="5">
        <v>59</v>
      </c>
      <c r="T57" s="6">
        <f t="shared" ref="T57" si="644">((U57-0)/(100-0))</f>
        <v>0.44</v>
      </c>
      <c r="U57" s="5">
        <v>44</v>
      </c>
      <c r="V57" s="6">
        <f t="shared" ref="V57" si="645">((W57-0)/(100-0))</f>
        <v>0.5</v>
      </c>
      <c r="W57" s="5">
        <v>50</v>
      </c>
      <c r="X57" s="6">
        <f t="shared" ref="X57" si="646">((Y57-0)/(100-0))</f>
        <v>0.5</v>
      </c>
      <c r="Y57" s="5">
        <v>50</v>
      </c>
      <c r="Z57" s="6">
        <f t="shared" ref="Z57" si="647">((AA57-0)/(100-0))</f>
        <v>0.57999999999999996</v>
      </c>
      <c r="AA57" s="5">
        <v>58</v>
      </c>
      <c r="AB57" s="6">
        <f t="shared" ref="AB57" si="648">((AC57-0)/(100-0))</f>
        <v>0.3</v>
      </c>
      <c r="AC57" s="5">
        <v>30</v>
      </c>
      <c r="AD57" s="5">
        <v>1</v>
      </c>
      <c r="AF57" s="6"/>
    </row>
    <row r="58" spans="1:32" x14ac:dyDescent="0.2">
      <c r="A58" s="5" t="s">
        <v>70</v>
      </c>
      <c r="B58" s="6">
        <f t="shared" si="0"/>
        <v>0.55000000000000004</v>
      </c>
      <c r="C58" s="5">
        <v>55</v>
      </c>
      <c r="D58" s="6">
        <f t="shared" si="0"/>
        <v>0.71</v>
      </c>
      <c r="E58" s="5">
        <v>71</v>
      </c>
      <c r="F58" s="6">
        <f t="shared" ref="F58" si="649">((G58-0)/(100-0))</f>
        <v>0.34</v>
      </c>
      <c r="G58" s="5">
        <v>34</v>
      </c>
      <c r="H58" s="6">
        <f t="shared" ref="H58" si="650">((I58-0)/(100-0))</f>
        <v>0.11</v>
      </c>
      <c r="I58" s="5">
        <v>11</v>
      </c>
      <c r="J58" s="6">
        <f t="shared" ref="J58" si="651">((K58-0)/(100-0))</f>
        <v>0.8</v>
      </c>
      <c r="K58" s="5">
        <v>80</v>
      </c>
      <c r="L58" s="6">
        <f t="shared" ref="L58" si="652">((M58-0)/(100-0))</f>
        <v>0.49</v>
      </c>
      <c r="M58" s="5">
        <v>49</v>
      </c>
      <c r="N58" s="6">
        <f t="shared" ref="N58" si="653">((O58-0)/(100-0))</f>
        <v>0.38</v>
      </c>
      <c r="O58" s="5">
        <v>38</v>
      </c>
      <c r="P58" s="6">
        <f t="shared" ref="P58" si="654">((Q58-0)/(100-0))</f>
        <v>0.59</v>
      </c>
      <c r="Q58" s="5">
        <v>59</v>
      </c>
      <c r="R58" s="6">
        <f t="shared" ref="R58" si="655">((S58-0)/(100-0))</f>
        <v>0.71</v>
      </c>
      <c r="S58" s="5">
        <v>71</v>
      </c>
      <c r="T58" s="6">
        <f t="shared" ref="T58" si="656">((U58-0)/(100-0))</f>
        <v>0.9</v>
      </c>
      <c r="U58" s="5">
        <v>90</v>
      </c>
      <c r="V58" s="6">
        <f t="shared" ref="V58" si="657">((W58-0)/(100-0))</f>
        <v>0.37</v>
      </c>
      <c r="W58" s="5">
        <v>37</v>
      </c>
      <c r="X58" s="6">
        <f t="shared" ref="X58" si="658">((Y58-0)/(100-0))</f>
        <v>0.9</v>
      </c>
      <c r="Y58" s="5">
        <v>90</v>
      </c>
      <c r="Z58" s="6">
        <f t="shared" ref="Z58" si="659">((AA58-0)/(100-0))</f>
        <v>0.28999999999999998</v>
      </c>
      <c r="AA58" s="5">
        <v>29</v>
      </c>
      <c r="AB58" s="6">
        <f t="shared" ref="AB58" si="660">((AC58-0)/(100-0))</f>
        <v>0.8</v>
      </c>
      <c r="AC58" s="5">
        <v>80</v>
      </c>
      <c r="AD58" s="5">
        <v>1</v>
      </c>
      <c r="AF58" s="6"/>
    </row>
    <row r="59" spans="1:32" x14ac:dyDescent="0.2">
      <c r="A59" s="5" t="s">
        <v>71</v>
      </c>
      <c r="B59" s="6">
        <f t="shared" si="0"/>
        <v>0.56000000000000005</v>
      </c>
      <c r="C59" s="5">
        <v>56</v>
      </c>
      <c r="D59" s="6">
        <f t="shared" si="0"/>
        <v>0.8</v>
      </c>
      <c r="E59" s="5">
        <v>80</v>
      </c>
      <c r="F59" s="6">
        <f t="shared" ref="F59" si="661">((G59-0)/(100-0))</f>
        <v>0.7</v>
      </c>
      <c r="G59" s="5">
        <v>70</v>
      </c>
      <c r="H59" s="6">
        <f t="shared" ref="H59" si="662">((I59-0)/(100-0))</f>
        <v>0.59</v>
      </c>
      <c r="I59" s="5">
        <v>59</v>
      </c>
      <c r="J59" s="6">
        <f t="shared" ref="J59" si="663">((K59-0)/(100-0))</f>
        <v>1</v>
      </c>
      <c r="K59" s="5">
        <v>100</v>
      </c>
      <c r="L59" s="6">
        <f t="shared" ref="L59" si="664">((M59-0)/(100-0))</f>
        <v>0.5</v>
      </c>
      <c r="M59" s="5">
        <v>50</v>
      </c>
      <c r="N59" s="6">
        <f t="shared" ref="N59" si="665">((O59-0)/(100-0))</f>
        <v>0.39</v>
      </c>
      <c r="O59" s="5">
        <v>39</v>
      </c>
      <c r="P59" s="6">
        <f t="shared" ref="P59" si="666">((Q59-0)/(100-0))</f>
        <v>0.7</v>
      </c>
      <c r="Q59" s="5">
        <v>70</v>
      </c>
      <c r="R59" s="6">
        <f t="shared" ref="R59" si="667">((S59-0)/(100-0))</f>
        <v>0.84</v>
      </c>
      <c r="S59" s="5">
        <v>84</v>
      </c>
      <c r="T59" s="6">
        <f t="shared" ref="T59" si="668">((U59-0)/(100-0))</f>
        <v>0.76</v>
      </c>
      <c r="U59" s="5">
        <v>76</v>
      </c>
      <c r="V59" s="6">
        <f t="shared" ref="V59" si="669">((W59-0)/(100-0))</f>
        <v>0.7</v>
      </c>
      <c r="W59" s="5">
        <v>70</v>
      </c>
      <c r="X59" s="6">
        <f t="shared" ref="X59" si="670">((Y59-0)/(100-0))</f>
        <v>0.7</v>
      </c>
      <c r="Y59" s="5">
        <v>70</v>
      </c>
      <c r="Z59" s="6">
        <f t="shared" ref="Z59" si="671">((AA59-0)/(100-0))</f>
        <v>0.53</v>
      </c>
      <c r="AA59" s="5">
        <v>53</v>
      </c>
      <c r="AB59" s="6">
        <f t="shared" ref="AB59" si="672">((AC59-0)/(100-0))</f>
        <v>1</v>
      </c>
      <c r="AC59" s="5">
        <v>100</v>
      </c>
      <c r="AD59" s="5">
        <v>1</v>
      </c>
      <c r="AF59" s="6"/>
    </row>
    <row r="60" spans="1:32" x14ac:dyDescent="0.2">
      <c r="A60" s="5" t="s">
        <v>72</v>
      </c>
      <c r="B60" s="6">
        <f t="shared" si="0"/>
        <v>0.3</v>
      </c>
      <c r="C60" s="5">
        <v>30</v>
      </c>
      <c r="D60" s="6">
        <f t="shared" si="0"/>
        <v>0.3</v>
      </c>
      <c r="E60" s="5">
        <v>30</v>
      </c>
      <c r="F60" s="6">
        <f t="shared" ref="F60" si="673">((G60-0)/(100-0))</f>
        <v>0.11</v>
      </c>
      <c r="G60" s="5">
        <v>11</v>
      </c>
      <c r="H60" s="6">
        <f t="shared" ref="H60" si="674">((I60-0)/(100-0))</f>
        <v>0.09</v>
      </c>
      <c r="I60" s="5">
        <v>9</v>
      </c>
      <c r="J60" s="6">
        <f t="shared" ref="J60" si="675">((K60-0)/(100-0))</f>
        <v>0</v>
      </c>
      <c r="K60" s="5">
        <v>0</v>
      </c>
      <c r="L60" s="6">
        <f t="shared" ref="L60" si="676">((M60-0)/(100-0))</f>
        <v>0.2</v>
      </c>
      <c r="M60" s="5">
        <v>20</v>
      </c>
      <c r="N60" s="6">
        <f t="shared" ref="N60" si="677">((O60-0)/(100-0))</f>
        <v>0.06</v>
      </c>
      <c r="O60" s="5">
        <v>6</v>
      </c>
      <c r="P60" s="6">
        <f t="shared" ref="P60" si="678">((Q60-0)/(100-0))</f>
        <v>0.09</v>
      </c>
      <c r="Q60" s="5">
        <v>9</v>
      </c>
      <c r="R60" s="6">
        <f t="shared" ref="R60" si="679">((S60-0)/(100-0))</f>
        <v>0.59</v>
      </c>
      <c r="S60" s="5">
        <v>59</v>
      </c>
      <c r="T60" s="6">
        <f t="shared" ref="T60" si="680">((U60-0)/(100-0))</f>
        <v>0</v>
      </c>
      <c r="U60" s="5">
        <v>0</v>
      </c>
      <c r="V60" s="6">
        <f t="shared" ref="V60" si="681">((W60-0)/(100-0))</f>
        <v>0.35</v>
      </c>
      <c r="W60" s="5">
        <v>35</v>
      </c>
      <c r="X60" s="6">
        <f t="shared" ref="X60" si="682">((Y60-0)/(100-0))</f>
        <v>0.09</v>
      </c>
      <c r="Y60" s="5">
        <v>9</v>
      </c>
      <c r="Z60" s="6">
        <f t="shared" ref="Z60" si="683">((AA60-0)/(100-0))</f>
        <v>0.15</v>
      </c>
      <c r="AA60" s="5">
        <v>15</v>
      </c>
      <c r="AB60" s="6">
        <f t="shared" ref="AB60" si="684">((AC60-0)/(100-0))</f>
        <v>0.5</v>
      </c>
      <c r="AC60" s="5">
        <v>50</v>
      </c>
      <c r="AD60" s="5">
        <v>1</v>
      </c>
      <c r="AF60" s="6"/>
    </row>
    <row r="61" spans="1:32" x14ac:dyDescent="0.2">
      <c r="A61" s="5" t="s">
        <v>73</v>
      </c>
      <c r="B61" s="6">
        <f t="shared" si="0"/>
        <v>0.34</v>
      </c>
      <c r="C61" s="5">
        <v>34</v>
      </c>
      <c r="D61" s="6">
        <f t="shared" si="0"/>
        <v>0.28999999999999998</v>
      </c>
      <c r="E61" s="5">
        <v>29</v>
      </c>
      <c r="F61" s="6">
        <f t="shared" ref="F61" si="685">((G61-0)/(100-0))</f>
        <v>0.5</v>
      </c>
      <c r="G61" s="5">
        <v>50</v>
      </c>
      <c r="H61" s="6">
        <f t="shared" ref="H61" si="686">((I61-0)/(100-0))</f>
        <v>0.2</v>
      </c>
      <c r="I61" s="5">
        <v>20</v>
      </c>
      <c r="J61" s="6">
        <f t="shared" ref="J61" si="687">((K61-0)/(100-0))</f>
        <v>0.8</v>
      </c>
      <c r="K61" s="5">
        <v>80</v>
      </c>
      <c r="L61" s="6">
        <f t="shared" ref="L61" si="688">((M61-0)/(100-0))</f>
        <v>0.41</v>
      </c>
      <c r="M61" s="5">
        <v>41</v>
      </c>
      <c r="N61" s="6">
        <f t="shared" ref="N61" si="689">((O61-0)/(100-0))</f>
        <v>0.1</v>
      </c>
      <c r="O61" s="5">
        <v>10</v>
      </c>
      <c r="P61" s="6">
        <f t="shared" ref="P61" si="690">((Q61-0)/(100-0))</f>
        <v>0.55000000000000004</v>
      </c>
      <c r="Q61" s="5">
        <v>55</v>
      </c>
      <c r="R61" s="6">
        <f t="shared" ref="R61" si="691">((S61-0)/(100-0))</f>
        <v>0.69</v>
      </c>
      <c r="S61" s="5">
        <v>69</v>
      </c>
      <c r="T61" s="6">
        <f t="shared" ref="T61" si="692">((U61-0)/(100-0))</f>
        <v>0.59</v>
      </c>
      <c r="U61" s="5">
        <v>59</v>
      </c>
      <c r="V61" s="6">
        <f t="shared" ref="V61" si="693">((W61-0)/(100-0))</f>
        <v>0.12</v>
      </c>
      <c r="W61" s="5">
        <v>12</v>
      </c>
      <c r="X61" s="6">
        <f t="shared" ref="X61" si="694">((Y61-0)/(100-0))</f>
        <v>0.5</v>
      </c>
      <c r="Y61" s="5">
        <v>50</v>
      </c>
      <c r="Z61" s="6">
        <f t="shared" ref="Z61" si="695">((AA61-0)/(100-0))</f>
        <v>0.25</v>
      </c>
      <c r="AA61" s="5">
        <v>25</v>
      </c>
      <c r="AB61" s="6">
        <f t="shared" ref="AB61" si="696">((AC61-0)/(100-0))</f>
        <v>0.79</v>
      </c>
      <c r="AC61" s="5">
        <v>79</v>
      </c>
      <c r="AD61" s="5">
        <v>1</v>
      </c>
      <c r="AF61" s="6"/>
    </row>
    <row r="62" spans="1:32" x14ac:dyDescent="0.2">
      <c r="A62" s="5" t="s">
        <v>74</v>
      </c>
      <c r="B62" s="6">
        <f t="shared" si="0"/>
        <v>0.28000000000000003</v>
      </c>
      <c r="C62" s="5">
        <v>28</v>
      </c>
      <c r="D62" s="6">
        <f t="shared" si="0"/>
        <v>0.7</v>
      </c>
      <c r="E62" s="5">
        <v>70</v>
      </c>
      <c r="F62" s="6">
        <f t="shared" ref="F62" si="697">((G62-0)/(100-0))</f>
        <v>0.27</v>
      </c>
      <c r="G62" s="5">
        <v>27</v>
      </c>
      <c r="H62" s="6">
        <f t="shared" ref="H62" si="698">((I62-0)/(100-0))</f>
        <v>0.39</v>
      </c>
      <c r="I62" s="5">
        <v>39</v>
      </c>
      <c r="J62" s="6">
        <f t="shared" ref="J62" si="699">((K62-0)/(100-0))</f>
        <v>1</v>
      </c>
      <c r="K62" s="5">
        <v>100</v>
      </c>
      <c r="L62" s="6">
        <f t="shared" ref="L62" si="700">((M62-0)/(100-0))</f>
        <v>0.2</v>
      </c>
      <c r="M62" s="5">
        <v>20</v>
      </c>
      <c r="N62" s="6">
        <f t="shared" ref="N62" si="701">((O62-0)/(100-0))</f>
        <v>0.2</v>
      </c>
      <c r="O62" s="5">
        <v>20</v>
      </c>
      <c r="P62" s="6">
        <f t="shared" ref="P62" si="702">((Q62-0)/(100-0))</f>
        <v>0.36</v>
      </c>
      <c r="Q62" s="5">
        <v>36</v>
      </c>
      <c r="R62" s="6">
        <f t="shared" ref="R62" si="703">((S62-0)/(100-0))</f>
        <v>0.76</v>
      </c>
      <c r="S62" s="5">
        <v>76</v>
      </c>
      <c r="T62" s="6">
        <f t="shared" ref="T62" si="704">((U62-0)/(100-0))</f>
        <v>0.64</v>
      </c>
      <c r="U62" s="5">
        <v>64</v>
      </c>
      <c r="V62" s="6">
        <f t="shared" ref="V62" si="705">((W62-0)/(100-0))</f>
        <v>0.36</v>
      </c>
      <c r="W62" s="5">
        <v>36</v>
      </c>
      <c r="X62" s="6">
        <f t="shared" ref="X62" si="706">((Y62-0)/(100-0))</f>
        <v>0.5</v>
      </c>
      <c r="Y62" s="5">
        <v>50</v>
      </c>
      <c r="Z62" s="6">
        <f t="shared" ref="Z62" si="707">((AA62-0)/(100-0))</f>
        <v>0.51</v>
      </c>
      <c r="AA62" s="5">
        <v>51</v>
      </c>
      <c r="AB62" s="6">
        <f t="shared" ref="AB62" si="708">((AC62-0)/(100-0))</f>
        <v>0.79</v>
      </c>
      <c r="AC62" s="5">
        <v>79</v>
      </c>
      <c r="AD62" s="5">
        <v>1</v>
      </c>
      <c r="AF62" s="6"/>
    </row>
    <row r="63" spans="1:32" x14ac:dyDescent="0.2">
      <c r="A63" s="5" t="s">
        <v>75</v>
      </c>
      <c r="B63" s="6">
        <f t="shared" si="0"/>
        <v>0.54</v>
      </c>
      <c r="C63" s="5">
        <v>54</v>
      </c>
      <c r="D63" s="6">
        <f t="shared" si="0"/>
        <v>0.7</v>
      </c>
      <c r="E63" s="5">
        <v>70</v>
      </c>
      <c r="F63" s="6">
        <f t="shared" ref="F63" si="709">((G63-0)/(100-0))</f>
        <v>0.47</v>
      </c>
      <c r="G63" s="5">
        <v>47</v>
      </c>
      <c r="H63" s="6">
        <f t="shared" ref="H63" si="710">((I63-0)/(100-0))</f>
        <v>0.49</v>
      </c>
      <c r="I63" s="5">
        <v>49</v>
      </c>
      <c r="J63" s="6">
        <f t="shared" ref="J63" si="711">((K63-0)/(100-0))</f>
        <v>0.73</v>
      </c>
      <c r="K63" s="5">
        <v>73</v>
      </c>
      <c r="L63" s="6">
        <f t="shared" ref="L63" si="712">((M63-0)/(100-0))</f>
        <v>0.55000000000000004</v>
      </c>
      <c r="M63" s="5">
        <v>55</v>
      </c>
      <c r="N63" s="6">
        <f t="shared" ref="N63" si="713">((O63-0)/(100-0))</f>
        <v>0.21</v>
      </c>
      <c r="O63" s="5">
        <v>21</v>
      </c>
      <c r="P63" s="6">
        <f t="shared" ref="P63" si="714">((Q63-0)/(100-0))</f>
        <v>0.8</v>
      </c>
      <c r="Q63" s="5">
        <v>80</v>
      </c>
      <c r="R63" s="6">
        <f t="shared" ref="R63" si="715">((S63-0)/(100-0))</f>
        <v>0.6</v>
      </c>
      <c r="S63" s="5">
        <v>60</v>
      </c>
      <c r="T63" s="6">
        <f t="shared" ref="T63" si="716">((U63-0)/(100-0))</f>
        <v>0.87</v>
      </c>
      <c r="U63" s="5">
        <v>87</v>
      </c>
      <c r="V63" s="6">
        <f t="shared" ref="V63" si="717">((W63-0)/(100-0))</f>
        <v>0.49</v>
      </c>
      <c r="W63" s="5">
        <v>49</v>
      </c>
      <c r="X63" s="6">
        <f t="shared" ref="X63" si="718">((Y63-0)/(100-0))</f>
        <v>0.6</v>
      </c>
      <c r="Y63" s="5">
        <v>60</v>
      </c>
      <c r="Z63" s="6">
        <f t="shared" ref="Z63" si="719">((AA63-0)/(100-0))</f>
        <v>0.72</v>
      </c>
      <c r="AA63" s="5">
        <v>72</v>
      </c>
      <c r="AB63" s="6">
        <f t="shared" ref="AB63" si="720">((AC63-0)/(100-0))</f>
        <v>0.39</v>
      </c>
      <c r="AC63" s="5">
        <v>39</v>
      </c>
      <c r="AD63" s="5">
        <v>1</v>
      </c>
      <c r="AF63" s="6"/>
    </row>
    <row r="64" spans="1:32" x14ac:dyDescent="0.2">
      <c r="A64" s="5" t="s">
        <v>76</v>
      </c>
      <c r="B64" s="6">
        <f t="shared" si="0"/>
        <v>0.19</v>
      </c>
      <c r="C64" s="5">
        <v>19</v>
      </c>
      <c r="D64" s="6">
        <f t="shared" si="0"/>
        <v>0.22</v>
      </c>
      <c r="E64" s="5">
        <v>22</v>
      </c>
      <c r="F64" s="6">
        <f t="shared" ref="F64" si="721">((G64-0)/(100-0))</f>
        <v>0.14000000000000001</v>
      </c>
      <c r="G64" s="5">
        <v>14</v>
      </c>
      <c r="H64" s="6">
        <f t="shared" ref="H64" si="722">((I64-0)/(100-0))</f>
        <v>0.09</v>
      </c>
      <c r="I64" s="5">
        <v>9</v>
      </c>
      <c r="J64" s="6">
        <f t="shared" ref="J64" si="723">((K64-0)/(100-0))</f>
        <v>0</v>
      </c>
      <c r="K64" s="5">
        <v>0</v>
      </c>
      <c r="L64" s="6">
        <f t="shared" ref="L64" si="724">((M64-0)/(100-0))</f>
        <v>0.2</v>
      </c>
      <c r="M64" s="5">
        <v>20</v>
      </c>
      <c r="N64" s="6">
        <f t="shared" ref="N64" si="725">((O64-0)/(100-0))</f>
        <v>0.12</v>
      </c>
      <c r="O64" s="5">
        <v>12</v>
      </c>
      <c r="P64" s="6">
        <f t="shared" ref="P64" si="726">((Q64-0)/(100-0))</f>
        <v>0.39</v>
      </c>
      <c r="Q64" s="5">
        <v>39</v>
      </c>
      <c r="R64" s="6">
        <f t="shared" ref="R64" si="727">((S64-0)/(100-0))</f>
        <v>0</v>
      </c>
      <c r="S64" s="5">
        <v>0</v>
      </c>
      <c r="T64" s="6">
        <f t="shared" ref="T64" si="728">((U64-0)/(100-0))</f>
        <v>0.56000000000000005</v>
      </c>
      <c r="U64" s="5">
        <v>56</v>
      </c>
      <c r="V64" s="6">
        <f t="shared" ref="V64" si="729">((W64-0)/(100-0))</f>
        <v>0.09</v>
      </c>
      <c r="W64" s="5">
        <v>9</v>
      </c>
      <c r="X64" s="6">
        <f t="shared" ref="X64" si="730">((Y64-0)/(100-0))</f>
        <v>0.09</v>
      </c>
      <c r="Y64" s="5">
        <v>9</v>
      </c>
      <c r="Z64" s="6">
        <f t="shared" ref="Z64" si="731">((AA64-0)/(100-0))</f>
        <v>0.19</v>
      </c>
      <c r="AA64" s="5">
        <v>19</v>
      </c>
      <c r="AB64" s="6">
        <f t="shared" ref="AB64" si="732">((AC64-0)/(100-0))</f>
        <v>0</v>
      </c>
      <c r="AC64" s="5">
        <v>0</v>
      </c>
      <c r="AD64" s="5">
        <v>1</v>
      </c>
      <c r="AF64" s="6"/>
    </row>
    <row r="65" spans="1:32" x14ac:dyDescent="0.2">
      <c r="A65" s="5" t="s">
        <v>77</v>
      </c>
      <c r="B65" s="6">
        <f t="shared" si="0"/>
        <v>0.28000000000000003</v>
      </c>
      <c r="C65" s="5">
        <v>28</v>
      </c>
      <c r="D65" s="6">
        <f t="shared" si="0"/>
        <v>0.49</v>
      </c>
      <c r="E65" s="5">
        <v>49</v>
      </c>
      <c r="F65" s="6">
        <f t="shared" ref="F65" si="733">((G65-0)/(100-0))</f>
        <v>0.31</v>
      </c>
      <c r="G65" s="5">
        <v>31</v>
      </c>
      <c r="H65" s="6">
        <f t="shared" ref="H65" si="734">((I65-0)/(100-0))</f>
        <v>0.3</v>
      </c>
      <c r="I65" s="5">
        <v>30</v>
      </c>
      <c r="J65" s="6">
        <f t="shared" ref="J65" si="735">((K65-0)/(100-0))</f>
        <v>0.2</v>
      </c>
      <c r="K65" s="5">
        <v>20</v>
      </c>
      <c r="L65" s="6">
        <f t="shared" ref="L65" si="736">((M65-0)/(100-0))</f>
        <v>0.5</v>
      </c>
      <c r="M65" s="5">
        <v>50</v>
      </c>
      <c r="N65" s="6">
        <f t="shared" ref="N65" si="737">((O65-0)/(100-0))</f>
        <v>0.2</v>
      </c>
      <c r="O65" s="5">
        <v>20</v>
      </c>
      <c r="P65" s="6">
        <f t="shared" ref="P65" si="738">((Q65-0)/(100-0))</f>
        <v>0.39</v>
      </c>
      <c r="Q65" s="5">
        <v>39</v>
      </c>
      <c r="R65" s="6">
        <f t="shared" ref="R65" si="739">((S65-0)/(100-0))</f>
        <v>0.6</v>
      </c>
      <c r="S65" s="5">
        <v>60</v>
      </c>
      <c r="T65" s="6">
        <f t="shared" ref="T65" si="740">((U65-0)/(100-0))</f>
        <v>0.61</v>
      </c>
      <c r="U65" s="5">
        <v>61</v>
      </c>
      <c r="V65" s="6">
        <f t="shared" ref="V65" si="741">((W65-0)/(100-0))</f>
        <v>0.51</v>
      </c>
      <c r="W65" s="5">
        <v>51</v>
      </c>
      <c r="X65" s="6">
        <f t="shared" ref="X65" si="742">((Y65-0)/(100-0))</f>
        <v>0.6</v>
      </c>
      <c r="Y65" s="5">
        <v>60</v>
      </c>
      <c r="Z65" s="6">
        <f t="shared" ref="Z65" si="743">((AA65-0)/(100-0))</f>
        <v>0.48</v>
      </c>
      <c r="AA65" s="5">
        <v>48</v>
      </c>
      <c r="AB65" s="6">
        <f t="shared" ref="AB65" si="744">((AC65-0)/(100-0))</f>
        <v>0.7</v>
      </c>
      <c r="AC65" s="5">
        <v>70</v>
      </c>
      <c r="AD65" s="5">
        <v>1</v>
      </c>
      <c r="AF65" s="6"/>
    </row>
    <row r="66" spans="1:32" x14ac:dyDescent="0.2">
      <c r="A66" s="5" t="s">
        <v>78</v>
      </c>
      <c r="B66" s="6">
        <f t="shared" si="0"/>
        <v>0.34</v>
      </c>
      <c r="C66" s="5">
        <v>34</v>
      </c>
      <c r="D66" s="6">
        <f t="shared" si="0"/>
        <v>0.49</v>
      </c>
      <c r="E66" s="5">
        <v>49</v>
      </c>
      <c r="F66" s="6">
        <f t="shared" ref="F66" si="745">((G66-0)/(100-0))</f>
        <v>0.37</v>
      </c>
      <c r="G66" s="5">
        <v>37</v>
      </c>
      <c r="H66" s="6">
        <f t="shared" ref="H66" si="746">((I66-0)/(100-0))</f>
        <v>0.19</v>
      </c>
      <c r="I66" s="5">
        <v>19</v>
      </c>
      <c r="J66" s="6">
        <f t="shared" ref="J66" si="747">((K66-0)/(100-0))</f>
        <v>0</v>
      </c>
      <c r="K66" s="5">
        <v>0</v>
      </c>
      <c r="L66" s="6">
        <f t="shared" ref="L66" si="748">((M66-0)/(100-0))</f>
        <v>0.35</v>
      </c>
      <c r="M66" s="5">
        <v>35</v>
      </c>
      <c r="N66" s="6">
        <f t="shared" ref="N66" si="749">((O66-0)/(100-0))</f>
        <v>0.3</v>
      </c>
      <c r="O66" s="5">
        <v>30</v>
      </c>
      <c r="P66" s="6">
        <f t="shared" ref="P66" si="750">((Q66-0)/(100-0))</f>
        <v>0.61</v>
      </c>
      <c r="Q66" s="5">
        <v>61</v>
      </c>
      <c r="R66" s="6">
        <f t="shared" ref="R66" si="751">((S66-0)/(100-0))</f>
        <v>0.64</v>
      </c>
      <c r="S66" s="5">
        <v>64</v>
      </c>
      <c r="T66" s="6">
        <f t="shared" ref="T66" si="752">((U66-0)/(100-0))</f>
        <v>0.69</v>
      </c>
      <c r="U66" s="5">
        <v>69</v>
      </c>
      <c r="V66" s="6">
        <f t="shared" ref="V66" si="753">((W66-0)/(100-0))</f>
        <v>0.45</v>
      </c>
      <c r="W66" s="5">
        <v>45</v>
      </c>
      <c r="X66" s="6">
        <f t="shared" ref="X66" si="754">((Y66-0)/(100-0))</f>
        <v>0.6</v>
      </c>
      <c r="Y66" s="5">
        <v>60</v>
      </c>
      <c r="Z66" s="6">
        <f t="shared" ref="Z66" si="755">((AA66-0)/(100-0))</f>
        <v>0.56999999999999995</v>
      </c>
      <c r="AA66" s="5">
        <v>57</v>
      </c>
      <c r="AB66" s="6">
        <f t="shared" ref="AB66" si="756">((AC66-0)/(100-0))</f>
        <v>0.79</v>
      </c>
      <c r="AC66" s="5">
        <v>79</v>
      </c>
      <c r="AD66" s="5">
        <v>1</v>
      </c>
      <c r="AF66" s="6"/>
    </row>
    <row r="67" spans="1:32" x14ac:dyDescent="0.2">
      <c r="A67" s="5" t="s">
        <v>79</v>
      </c>
      <c r="B67" s="6">
        <f t="shared" si="0"/>
        <v>0.54</v>
      </c>
      <c r="C67" s="5">
        <v>54</v>
      </c>
      <c r="D67" s="6">
        <f t="shared" si="0"/>
        <v>0.59</v>
      </c>
      <c r="E67" s="5">
        <v>59</v>
      </c>
      <c r="F67" s="6">
        <f t="shared" ref="F67" si="757">((G67-0)/(100-0))</f>
        <v>0.64</v>
      </c>
      <c r="G67" s="5">
        <v>64</v>
      </c>
      <c r="H67" s="6">
        <f t="shared" ref="H67" si="758">((I67-0)/(100-0))</f>
        <v>0.4</v>
      </c>
      <c r="I67" s="5">
        <v>40</v>
      </c>
      <c r="J67" s="6">
        <f t="shared" ref="J67" si="759">((K67-0)/(100-0))</f>
        <v>0.3</v>
      </c>
      <c r="K67" s="5">
        <v>30</v>
      </c>
      <c r="L67" s="6">
        <f t="shared" ref="L67" si="760">((M67-0)/(100-0))</f>
        <v>0.6</v>
      </c>
      <c r="M67" s="5">
        <v>60</v>
      </c>
      <c r="N67" s="6">
        <f t="shared" ref="N67" si="761">((O67-0)/(100-0))</f>
        <v>0.18</v>
      </c>
      <c r="O67" s="5">
        <v>18</v>
      </c>
      <c r="P67" s="6">
        <f t="shared" ref="P67" si="762">((Q67-0)/(100-0))</f>
        <v>0.68</v>
      </c>
      <c r="Q67" s="5">
        <v>68</v>
      </c>
      <c r="R67" s="6">
        <f t="shared" ref="R67" si="763">((S67-0)/(100-0))</f>
        <v>0.8</v>
      </c>
      <c r="S67" s="5">
        <v>80</v>
      </c>
      <c r="T67" s="6">
        <f t="shared" ref="T67" si="764">((U67-0)/(100-0))</f>
        <v>0.64</v>
      </c>
      <c r="U67" s="5">
        <v>64</v>
      </c>
      <c r="V67" s="6">
        <f t="shared" ref="V67" si="765">((W67-0)/(100-0))</f>
        <v>0.4</v>
      </c>
      <c r="W67" s="5">
        <v>40</v>
      </c>
      <c r="X67" s="6">
        <f t="shared" ref="X67" si="766">((Y67-0)/(100-0))</f>
        <v>0.79</v>
      </c>
      <c r="Y67" s="5">
        <v>79</v>
      </c>
      <c r="Z67" s="6">
        <f t="shared" ref="Z67" si="767">((AA67-0)/(100-0))</f>
        <v>0.12</v>
      </c>
      <c r="AA67" s="5">
        <v>12</v>
      </c>
      <c r="AB67" s="6">
        <f t="shared" ref="AB67" si="768">((AC67-0)/(100-0))</f>
        <v>0.9</v>
      </c>
      <c r="AC67" s="5">
        <v>90</v>
      </c>
      <c r="AD67" s="5">
        <v>1</v>
      </c>
      <c r="AF67" s="6"/>
    </row>
    <row r="68" spans="1:32" x14ac:dyDescent="0.2">
      <c r="A68" s="5" t="s">
        <v>142</v>
      </c>
      <c r="B68" s="6">
        <f t="shared" ref="B68:D93" si="769">((C68-0)/(100-0))</f>
        <v>0</v>
      </c>
      <c r="C68" s="5">
        <v>0</v>
      </c>
      <c r="D68" s="6">
        <f t="shared" si="769"/>
        <v>0</v>
      </c>
      <c r="E68" s="5">
        <v>0</v>
      </c>
      <c r="F68" s="6">
        <f t="shared" ref="F68" si="770">((G68-0)/(100-0))</f>
        <v>0</v>
      </c>
      <c r="G68" s="5">
        <v>0</v>
      </c>
      <c r="H68" s="6">
        <f t="shared" ref="H68" si="771">((I68-0)/(100-0))</f>
        <v>0</v>
      </c>
      <c r="I68" s="5">
        <v>0</v>
      </c>
      <c r="J68" s="6">
        <f t="shared" ref="J68" si="772">((K68-0)/(100-0))</f>
        <v>0</v>
      </c>
      <c r="K68" s="5">
        <v>0</v>
      </c>
      <c r="L68" s="6">
        <f t="shared" ref="L68" si="773">((M68-0)/(100-0))</f>
        <v>0.05</v>
      </c>
      <c r="M68" s="5">
        <v>5</v>
      </c>
      <c r="N68" s="6">
        <f t="shared" ref="N68" si="774">((O68-0)/(100-0))</f>
        <v>0</v>
      </c>
      <c r="O68" s="5">
        <v>0</v>
      </c>
      <c r="P68" s="6">
        <f t="shared" ref="P68" si="775">((Q68-0)/(100-0))</f>
        <v>0</v>
      </c>
      <c r="Q68" s="5">
        <v>0</v>
      </c>
      <c r="R68" s="6">
        <f t="shared" ref="R68" si="776">((S68-0)/(100-0))</f>
        <v>0</v>
      </c>
      <c r="S68" s="5">
        <v>0</v>
      </c>
      <c r="T68" s="6">
        <f t="shared" ref="T68" si="777">((U68-0)/(100-0))</f>
        <v>0</v>
      </c>
      <c r="U68" s="5">
        <v>0</v>
      </c>
      <c r="V68" s="6">
        <f t="shared" ref="V68" si="778">((W68-0)/(100-0))</f>
        <v>0</v>
      </c>
      <c r="W68" s="5">
        <v>0</v>
      </c>
      <c r="X68" s="6">
        <f t="shared" ref="X68" si="779">((Y68-0)/(100-0))</f>
        <v>0</v>
      </c>
      <c r="Y68" s="5">
        <v>0</v>
      </c>
      <c r="Z68" s="6">
        <f t="shared" ref="Z68" si="780">((AA68-0)/(100-0))</f>
        <v>0</v>
      </c>
      <c r="AA68" s="5">
        <v>0</v>
      </c>
      <c r="AB68" s="6">
        <f t="shared" ref="AB68" si="781">((AC68-0)/(100-0))</f>
        <v>0</v>
      </c>
      <c r="AC68" s="5">
        <v>0</v>
      </c>
      <c r="AD68" s="5">
        <v>1</v>
      </c>
      <c r="AF68" s="6"/>
    </row>
    <row r="69" spans="1:32" x14ac:dyDescent="0.2">
      <c r="A69" s="5" t="s">
        <v>80</v>
      </c>
      <c r="B69" s="6">
        <f t="shared" si="769"/>
        <v>0.22</v>
      </c>
      <c r="C69" s="5">
        <v>22</v>
      </c>
      <c r="D69" s="6">
        <f t="shared" si="769"/>
        <v>0</v>
      </c>
      <c r="E69" s="5">
        <v>0</v>
      </c>
      <c r="F69" s="6">
        <f t="shared" ref="F69" si="782">((G69-0)/(100-0))</f>
        <v>0.43</v>
      </c>
      <c r="G69" s="5">
        <v>43</v>
      </c>
      <c r="H69" s="6">
        <f t="shared" ref="H69" si="783">((I69-0)/(100-0))</f>
        <v>0.2</v>
      </c>
      <c r="I69" s="5">
        <v>20</v>
      </c>
      <c r="J69" s="6">
        <f t="shared" ref="J69" si="784">((K69-0)/(100-0))</f>
        <v>0</v>
      </c>
      <c r="K69" s="5">
        <v>0</v>
      </c>
      <c r="L69" s="6">
        <f t="shared" ref="L69" si="785">((M69-0)/(100-0))</f>
        <v>0.4</v>
      </c>
      <c r="M69" s="5">
        <v>40</v>
      </c>
      <c r="N69" s="6">
        <f t="shared" ref="N69" si="786">((O69-0)/(100-0))</f>
        <v>0.12</v>
      </c>
      <c r="O69" s="5">
        <v>12</v>
      </c>
      <c r="P69" s="6">
        <f t="shared" ref="P69" si="787">((Q69-0)/(100-0))</f>
        <v>0.16</v>
      </c>
      <c r="Q69" s="5">
        <v>16</v>
      </c>
      <c r="R69" s="6">
        <f t="shared" ref="R69" si="788">((S69-0)/(100-0))</f>
        <v>0.45</v>
      </c>
      <c r="S69" s="5">
        <v>45</v>
      </c>
      <c r="T69" s="6">
        <f t="shared" ref="T69" si="789">((U69-0)/(100-0))</f>
        <v>0.44</v>
      </c>
      <c r="U69" s="5">
        <v>44</v>
      </c>
      <c r="V69" s="6">
        <f t="shared" ref="V69" si="790">((W69-0)/(100-0))</f>
        <v>0.1</v>
      </c>
      <c r="W69" s="5">
        <v>10</v>
      </c>
      <c r="X69" s="6">
        <f t="shared" ref="X69" si="791">((Y69-0)/(100-0))</f>
        <v>0.2</v>
      </c>
      <c r="Y69" s="5">
        <v>20</v>
      </c>
      <c r="Z69" s="6">
        <f t="shared" ref="Z69" si="792">((AA69-0)/(100-0))</f>
        <v>0.13</v>
      </c>
      <c r="AA69" s="5">
        <v>13</v>
      </c>
      <c r="AB69" s="6">
        <f t="shared" ref="AB69" si="793">((AC69-0)/(100-0))</f>
        <v>0</v>
      </c>
      <c r="AC69" s="5">
        <v>0</v>
      </c>
      <c r="AD69" s="5">
        <v>1</v>
      </c>
      <c r="AF69" s="6"/>
    </row>
    <row r="70" spans="1:32" x14ac:dyDescent="0.2">
      <c r="A70" s="5" t="s">
        <v>81</v>
      </c>
      <c r="B70" s="6">
        <f t="shared" si="769"/>
        <v>0.26</v>
      </c>
      <c r="C70" s="5">
        <v>26</v>
      </c>
      <c r="D70" s="6">
        <f t="shared" si="769"/>
        <v>0.19</v>
      </c>
      <c r="E70" s="5">
        <v>19</v>
      </c>
      <c r="F70" s="6">
        <f t="shared" ref="F70" si="794">((G70-0)/(100-0))</f>
        <v>0.6</v>
      </c>
      <c r="G70" s="5">
        <v>60</v>
      </c>
      <c r="H70" s="6">
        <f t="shared" ref="H70" si="795">((I70-0)/(100-0))</f>
        <v>0.4</v>
      </c>
      <c r="I70" s="5">
        <v>40</v>
      </c>
      <c r="J70" s="6">
        <f t="shared" ref="J70" si="796">((K70-0)/(100-0))</f>
        <v>0.3</v>
      </c>
      <c r="K70" s="5">
        <v>30</v>
      </c>
      <c r="L70" s="6">
        <f t="shared" ref="L70" si="797">((M70-0)/(100-0))</f>
        <v>0.59</v>
      </c>
      <c r="M70" s="5">
        <v>59</v>
      </c>
      <c r="N70" s="6">
        <f t="shared" ref="N70" si="798">((O70-0)/(100-0))</f>
        <v>0.17</v>
      </c>
      <c r="O70" s="5">
        <v>17</v>
      </c>
      <c r="P70" s="6">
        <f t="shared" ref="P70" si="799">((Q70-0)/(100-0))</f>
        <v>0.5</v>
      </c>
      <c r="Q70" s="5">
        <v>50</v>
      </c>
      <c r="R70" s="6">
        <f t="shared" ref="R70" si="800">((S70-0)/(100-0))</f>
        <v>0.66</v>
      </c>
      <c r="S70" s="5">
        <v>66</v>
      </c>
      <c r="T70" s="6">
        <f t="shared" ref="T70" si="801">((U70-0)/(100-0))</f>
        <v>0.72</v>
      </c>
      <c r="U70" s="5">
        <v>72</v>
      </c>
      <c r="V70" s="6">
        <f t="shared" ref="V70" si="802">((W70-0)/(100-0))</f>
        <v>0.88</v>
      </c>
      <c r="W70" s="5">
        <v>88</v>
      </c>
      <c r="X70" s="6">
        <f t="shared" ref="X70" si="803">((Y70-0)/(100-0))</f>
        <v>0.4</v>
      </c>
      <c r="Y70" s="5">
        <v>40</v>
      </c>
      <c r="Z70" s="6">
        <f t="shared" ref="Z70" si="804">((AA70-0)/(100-0))</f>
        <v>0.66</v>
      </c>
      <c r="AA70" s="5">
        <v>66</v>
      </c>
      <c r="AB70" s="6">
        <f t="shared" ref="AB70" si="805">((AC70-0)/(100-0))</f>
        <v>0.69</v>
      </c>
      <c r="AC70" s="5">
        <v>69</v>
      </c>
      <c r="AD70" s="5">
        <v>1</v>
      </c>
      <c r="AF70" s="6"/>
    </row>
    <row r="71" spans="1:32" x14ac:dyDescent="0.2">
      <c r="A71" s="5" t="s">
        <v>82</v>
      </c>
      <c r="B71" s="6">
        <f t="shared" si="769"/>
        <v>0.3</v>
      </c>
      <c r="C71" s="5">
        <v>30</v>
      </c>
      <c r="D71" s="6">
        <f t="shared" si="769"/>
        <v>0.5</v>
      </c>
      <c r="E71" s="5">
        <v>50</v>
      </c>
      <c r="F71" s="6">
        <f t="shared" ref="F71" si="806">((G71-0)/(100-0))</f>
        <v>0.77</v>
      </c>
      <c r="G71" s="5">
        <v>77</v>
      </c>
      <c r="H71" s="6">
        <f t="shared" ref="H71" si="807">((I71-0)/(100-0))</f>
        <v>0.8</v>
      </c>
      <c r="I71" s="5">
        <v>80</v>
      </c>
      <c r="J71" s="6">
        <f t="shared" ref="J71" si="808">((K71-0)/(100-0))</f>
        <v>0.8</v>
      </c>
      <c r="K71" s="5">
        <v>80</v>
      </c>
      <c r="L71" s="6">
        <f t="shared" ref="L71" si="809">((M71-0)/(100-0))</f>
        <v>0.41</v>
      </c>
      <c r="M71" s="5">
        <v>41</v>
      </c>
      <c r="N71" s="6">
        <f t="shared" ref="N71" si="810">((O71-0)/(100-0))</f>
        <v>0.77</v>
      </c>
      <c r="O71" s="5">
        <v>77</v>
      </c>
      <c r="P71" s="6">
        <f t="shared" ref="P71" si="811">((Q71-0)/(100-0))</f>
        <v>0.7</v>
      </c>
      <c r="Q71" s="5">
        <v>70</v>
      </c>
      <c r="R71" s="6">
        <f t="shared" ref="R71" si="812">((S71-0)/(100-0))</f>
        <v>0.56999999999999995</v>
      </c>
      <c r="S71" s="5">
        <v>57</v>
      </c>
      <c r="T71" s="6">
        <f t="shared" ref="T71" si="813">((U71-0)/(100-0))</f>
        <v>0.9</v>
      </c>
      <c r="U71" s="5">
        <v>90</v>
      </c>
      <c r="V71" s="6">
        <f t="shared" ref="V71" si="814">((W71-0)/(100-0))</f>
        <v>0.8</v>
      </c>
      <c r="W71" s="5">
        <v>80</v>
      </c>
      <c r="X71" s="6">
        <f t="shared" ref="X71" si="815">((Y71-0)/(100-0))</f>
        <v>0.8</v>
      </c>
      <c r="Y71" s="5">
        <v>80</v>
      </c>
      <c r="Z71" s="6">
        <f t="shared" ref="Z71" si="816">((AA71-0)/(100-0))</f>
        <v>0.56999999999999995</v>
      </c>
      <c r="AA71" s="5">
        <v>57</v>
      </c>
      <c r="AB71" s="6">
        <f t="shared" ref="AB71" si="817">((AC71-0)/(100-0))</f>
        <v>0.3</v>
      </c>
      <c r="AC71" s="5">
        <v>30</v>
      </c>
      <c r="AD71" s="5">
        <v>1</v>
      </c>
      <c r="AF71" s="6"/>
    </row>
    <row r="72" spans="1:32" x14ac:dyDescent="0.2">
      <c r="A72" s="5" t="s">
        <v>83</v>
      </c>
      <c r="B72" s="6">
        <f t="shared" si="769"/>
        <v>0.79</v>
      </c>
      <c r="C72" s="5">
        <v>79</v>
      </c>
      <c r="D72" s="6">
        <f t="shared" si="769"/>
        <v>0.69</v>
      </c>
      <c r="E72" s="5">
        <v>69</v>
      </c>
      <c r="F72" s="6">
        <f t="shared" ref="F72" si="818">((G72-0)/(100-0))</f>
        <v>0.85</v>
      </c>
      <c r="G72" s="5">
        <v>85</v>
      </c>
      <c r="H72" s="6">
        <f t="shared" ref="H72" si="819">((I72-0)/(100-0))</f>
        <v>0.6</v>
      </c>
      <c r="I72" s="5">
        <v>60</v>
      </c>
      <c r="J72" s="6">
        <f t="shared" ref="J72" si="820">((K72-0)/(100-0))</f>
        <v>1</v>
      </c>
      <c r="K72" s="5">
        <v>100</v>
      </c>
      <c r="L72" s="6">
        <f t="shared" ref="L72" si="821">((M72-0)/(100-0))</f>
        <v>0.49</v>
      </c>
      <c r="M72" s="5">
        <v>49</v>
      </c>
      <c r="N72" s="6">
        <f t="shared" ref="N72" si="822">((O72-0)/(100-0))</f>
        <v>0.48</v>
      </c>
      <c r="O72" s="5">
        <v>48</v>
      </c>
      <c r="P72" s="6">
        <f t="shared" ref="P72" si="823">((Q72-0)/(100-0))</f>
        <v>0.69</v>
      </c>
      <c r="Q72" s="5">
        <v>69</v>
      </c>
      <c r="R72" s="6">
        <f t="shared" ref="R72" si="824">((S72-0)/(100-0))</f>
        <v>0.7</v>
      </c>
      <c r="S72" s="5">
        <v>70</v>
      </c>
      <c r="T72" s="6">
        <f t="shared" ref="T72" si="825">((U72-0)/(100-0))</f>
        <v>1</v>
      </c>
      <c r="U72" s="5">
        <v>100</v>
      </c>
      <c r="V72" s="6">
        <f t="shared" ref="V72" si="826">((W72-0)/(100-0))</f>
        <v>1</v>
      </c>
      <c r="W72" s="5">
        <v>100</v>
      </c>
      <c r="X72" s="6">
        <f t="shared" ref="X72" si="827">((Y72-0)/(100-0))</f>
        <v>0.8</v>
      </c>
      <c r="Y72" s="5">
        <v>80</v>
      </c>
      <c r="Z72" s="6">
        <f t="shared" ref="Z72" si="828">((AA72-0)/(100-0))</f>
        <v>0.76</v>
      </c>
      <c r="AA72" s="5">
        <v>76</v>
      </c>
      <c r="AB72" s="6">
        <f t="shared" ref="AB72" si="829">((AC72-0)/(100-0))</f>
        <v>0.7</v>
      </c>
      <c r="AC72" s="5">
        <v>70</v>
      </c>
      <c r="AD72" s="5">
        <v>1</v>
      </c>
      <c r="AF72" s="6"/>
    </row>
    <row r="73" spans="1:32" x14ac:dyDescent="0.2">
      <c r="A73" s="5" t="s">
        <v>84</v>
      </c>
      <c r="B73" s="6">
        <f t="shared" si="769"/>
        <v>0.12</v>
      </c>
      <c r="C73" s="5">
        <v>12</v>
      </c>
      <c r="D73" s="6">
        <f t="shared" si="769"/>
        <v>0.1</v>
      </c>
      <c r="E73" s="5">
        <v>10</v>
      </c>
      <c r="F73" s="6">
        <f t="shared" ref="F73" si="830">((G73-0)/(100-0))</f>
        <v>0.09</v>
      </c>
      <c r="G73" s="5">
        <v>9</v>
      </c>
      <c r="H73" s="6">
        <f t="shared" ref="H73" si="831">((I73-0)/(100-0))</f>
        <v>0.2</v>
      </c>
      <c r="I73" s="5">
        <v>20</v>
      </c>
      <c r="J73" s="6">
        <f t="shared" ref="J73" si="832">((K73-0)/(100-0))</f>
        <v>0</v>
      </c>
      <c r="K73" s="5">
        <v>0</v>
      </c>
      <c r="L73" s="6">
        <f t="shared" ref="L73" si="833">((M73-0)/(100-0))</f>
        <v>0.28999999999999998</v>
      </c>
      <c r="M73" s="5">
        <v>29</v>
      </c>
      <c r="N73" s="6">
        <f t="shared" ref="N73" si="834">((O73-0)/(100-0))</f>
        <v>0.09</v>
      </c>
      <c r="O73" s="5">
        <v>9</v>
      </c>
      <c r="P73" s="6">
        <f t="shared" ref="P73" si="835">((Q73-0)/(100-0))</f>
        <v>0.13</v>
      </c>
      <c r="Q73" s="5">
        <v>13</v>
      </c>
      <c r="R73" s="6">
        <f t="shared" ref="R73" si="836">((S73-0)/(100-0))</f>
        <v>0.2</v>
      </c>
      <c r="S73" s="5">
        <v>20</v>
      </c>
      <c r="T73" s="6">
        <f t="shared" ref="T73" si="837">((U73-0)/(100-0))</f>
        <v>0.55000000000000004</v>
      </c>
      <c r="U73" s="5">
        <v>55</v>
      </c>
      <c r="V73" s="6">
        <f t="shared" ref="V73" si="838">((W73-0)/(100-0))</f>
        <v>0.47</v>
      </c>
      <c r="W73" s="5">
        <v>47</v>
      </c>
      <c r="X73" s="6">
        <f t="shared" ref="X73" si="839">((Y73-0)/(100-0))</f>
        <v>0.19</v>
      </c>
      <c r="Y73" s="5">
        <v>19</v>
      </c>
      <c r="Z73" s="6">
        <f t="shared" ref="Z73" si="840">((AA73-0)/(100-0))</f>
        <v>0.1</v>
      </c>
      <c r="AA73" s="5">
        <v>10</v>
      </c>
      <c r="AB73" s="6">
        <f t="shared" ref="AB73" si="841">((AC73-0)/(100-0))</f>
        <v>0.19</v>
      </c>
      <c r="AC73" s="5">
        <v>19</v>
      </c>
      <c r="AD73" s="5">
        <v>1</v>
      </c>
      <c r="AF73" s="6"/>
    </row>
    <row r="74" spans="1:32" x14ac:dyDescent="0.2">
      <c r="A74" s="5" t="s">
        <v>85</v>
      </c>
      <c r="B74" s="6">
        <f t="shared" si="769"/>
        <v>0.39</v>
      </c>
      <c r="C74" s="5">
        <v>39</v>
      </c>
      <c r="D74" s="6">
        <f t="shared" si="769"/>
        <v>0.4</v>
      </c>
      <c r="E74" s="5">
        <v>40</v>
      </c>
      <c r="F74" s="6">
        <f t="shared" ref="F74" si="842">((G74-0)/(100-0))</f>
        <v>0.7</v>
      </c>
      <c r="G74" s="5">
        <v>70</v>
      </c>
      <c r="H74" s="6">
        <f t="shared" ref="H74" si="843">((I74-0)/(100-0))</f>
        <v>0.5</v>
      </c>
      <c r="I74" s="5">
        <v>50</v>
      </c>
      <c r="J74" s="6">
        <f t="shared" ref="J74" si="844">((K74-0)/(100-0))</f>
        <v>0</v>
      </c>
      <c r="K74" s="5">
        <v>0</v>
      </c>
      <c r="L74" s="6">
        <f t="shared" ref="L74" si="845">((M74-0)/(100-0))</f>
        <v>0.45</v>
      </c>
      <c r="M74" s="5">
        <v>45</v>
      </c>
      <c r="N74" s="6">
        <f t="shared" ref="N74" si="846">((O74-0)/(100-0))</f>
        <v>7.0000000000000007E-2</v>
      </c>
      <c r="O74" s="5">
        <v>7</v>
      </c>
      <c r="P74" s="6">
        <f t="shared" ref="P74" si="847">((Q74-0)/(100-0))</f>
        <v>0.36</v>
      </c>
      <c r="Q74" s="5">
        <v>36</v>
      </c>
      <c r="R74" s="6">
        <f t="shared" ref="R74" si="848">((S74-0)/(100-0))</f>
        <v>0.7</v>
      </c>
      <c r="S74" s="5">
        <v>70</v>
      </c>
      <c r="T74" s="6">
        <f t="shared" ref="T74" si="849">((U74-0)/(100-0))</f>
        <v>0.6</v>
      </c>
      <c r="U74" s="5">
        <v>60</v>
      </c>
      <c r="V74" s="6">
        <f t="shared" ref="V74" si="850">((W74-0)/(100-0))</f>
        <v>0.21</v>
      </c>
      <c r="W74" s="5">
        <v>21</v>
      </c>
      <c r="X74" s="6">
        <f t="shared" ref="X74" si="851">((Y74-0)/(100-0))</f>
        <v>0.4</v>
      </c>
      <c r="Y74" s="5">
        <v>40</v>
      </c>
      <c r="Z74" s="6">
        <f t="shared" ref="Z74" si="852">((AA74-0)/(100-0))</f>
        <v>0.37</v>
      </c>
      <c r="AA74" s="5">
        <v>37</v>
      </c>
      <c r="AB74" s="6">
        <f t="shared" ref="AB74" si="853">((AC74-0)/(100-0))</f>
        <v>0.79</v>
      </c>
      <c r="AC74" s="5">
        <v>79</v>
      </c>
      <c r="AD74" s="5">
        <v>1</v>
      </c>
      <c r="AF74" s="6"/>
    </row>
    <row r="75" spans="1:32" x14ac:dyDescent="0.2">
      <c r="A75" s="5" t="s">
        <v>86</v>
      </c>
      <c r="B75" s="6">
        <f t="shared" si="769"/>
        <v>0.3</v>
      </c>
      <c r="C75" s="5">
        <v>30</v>
      </c>
      <c r="D75" s="6">
        <f t="shared" si="769"/>
        <v>0.4</v>
      </c>
      <c r="E75" s="5">
        <v>40</v>
      </c>
      <c r="F75" s="6">
        <f t="shared" ref="F75" si="854">((G75-0)/(100-0))</f>
        <v>0.5</v>
      </c>
      <c r="G75" s="5">
        <v>50</v>
      </c>
      <c r="H75" s="6">
        <f t="shared" ref="H75" si="855">((I75-0)/(100-0))</f>
        <v>0.39</v>
      </c>
      <c r="I75" s="5">
        <v>39</v>
      </c>
      <c r="J75" s="6">
        <f t="shared" ref="J75" si="856">((K75-0)/(100-0))</f>
        <v>0.4</v>
      </c>
      <c r="K75" s="5">
        <v>40</v>
      </c>
      <c r="L75" s="6">
        <f t="shared" ref="L75" si="857">((M75-0)/(100-0))</f>
        <v>0.4</v>
      </c>
      <c r="M75" s="5">
        <v>40</v>
      </c>
      <c r="N75" s="6">
        <f t="shared" ref="N75" si="858">((O75-0)/(100-0))</f>
        <v>0.35</v>
      </c>
      <c r="O75" s="5">
        <v>35</v>
      </c>
      <c r="P75" s="6">
        <f t="shared" ref="P75" si="859">((Q75-0)/(100-0))</f>
        <v>0.28999999999999998</v>
      </c>
      <c r="Q75" s="5">
        <v>29</v>
      </c>
      <c r="R75" s="6">
        <f t="shared" ref="R75" si="860">((S75-0)/(100-0))</f>
        <v>0.39</v>
      </c>
      <c r="S75" s="5">
        <v>39</v>
      </c>
      <c r="T75" s="6">
        <f t="shared" ref="T75" si="861">((U75-0)/(100-0))</f>
        <v>0.69</v>
      </c>
      <c r="U75" s="5">
        <v>69</v>
      </c>
      <c r="V75" s="6">
        <f t="shared" ref="V75" si="862">((W75-0)/(100-0))</f>
        <v>0.22</v>
      </c>
      <c r="W75" s="5">
        <v>22</v>
      </c>
      <c r="X75" s="6">
        <f t="shared" ref="X75" si="863">((Y75-0)/(100-0))</f>
        <v>0.19</v>
      </c>
      <c r="Y75" s="5">
        <v>19</v>
      </c>
      <c r="Z75" s="6">
        <f t="shared" ref="Z75" si="864">((AA75-0)/(100-0))</f>
        <v>0.34</v>
      </c>
      <c r="AA75" s="5">
        <v>34</v>
      </c>
      <c r="AB75" s="6">
        <f t="shared" ref="AB75" si="865">((AC75-0)/(100-0))</f>
        <v>0.11</v>
      </c>
      <c r="AC75" s="5">
        <v>11</v>
      </c>
      <c r="AD75" s="5">
        <v>1</v>
      </c>
      <c r="AF75" s="6"/>
    </row>
    <row r="76" spans="1:32" x14ac:dyDescent="0.2">
      <c r="A76" s="5" t="s">
        <v>87</v>
      </c>
      <c r="B76" s="6">
        <f t="shared" si="769"/>
        <v>0.47</v>
      </c>
      <c r="C76" s="5">
        <v>47</v>
      </c>
      <c r="D76" s="6">
        <f t="shared" si="769"/>
        <v>0.2</v>
      </c>
      <c r="E76" s="5">
        <v>20</v>
      </c>
      <c r="F76" s="6">
        <f t="shared" ref="F76" si="866">((G76-0)/(100-0))</f>
        <v>0.23</v>
      </c>
      <c r="G76" s="5">
        <v>23</v>
      </c>
      <c r="H76" s="6">
        <f t="shared" ref="H76" si="867">((I76-0)/(100-0))</f>
        <v>0.6</v>
      </c>
      <c r="I76" s="5">
        <v>60</v>
      </c>
      <c r="J76" s="6">
        <f t="shared" ref="J76" si="868">((K76-0)/(100-0))</f>
        <v>0.19</v>
      </c>
      <c r="K76" s="5">
        <v>19</v>
      </c>
      <c r="L76" s="6">
        <f t="shared" ref="L76" si="869">((M76-0)/(100-0))</f>
        <v>0.24</v>
      </c>
      <c r="M76" s="5">
        <v>24</v>
      </c>
      <c r="N76" s="6">
        <f t="shared" ref="N76" si="870">((O76-0)/(100-0))</f>
        <v>0.27</v>
      </c>
      <c r="O76" s="5">
        <v>27</v>
      </c>
      <c r="P76" s="6">
        <f t="shared" ref="P76" si="871">((Q76-0)/(100-0))</f>
        <v>0.48</v>
      </c>
      <c r="Q76" s="5">
        <v>48</v>
      </c>
      <c r="R76" s="6">
        <f t="shared" ref="R76" si="872">((S76-0)/(100-0))</f>
        <v>0.7</v>
      </c>
      <c r="S76" s="5">
        <v>70</v>
      </c>
      <c r="T76" s="6">
        <f t="shared" ref="T76" si="873">((U76-0)/(100-0))</f>
        <v>0.9</v>
      </c>
      <c r="U76" s="5">
        <v>90</v>
      </c>
      <c r="V76" s="6">
        <f t="shared" ref="V76" si="874">((W76-0)/(100-0))</f>
        <v>0.69</v>
      </c>
      <c r="W76" s="5">
        <v>69</v>
      </c>
      <c r="X76" s="6">
        <f t="shared" ref="X76" si="875">((Y76-0)/(100-0))</f>
        <v>0.9</v>
      </c>
      <c r="Y76" s="5">
        <v>90</v>
      </c>
      <c r="Z76" s="6">
        <f t="shared" ref="Z76" si="876">((AA76-0)/(100-0))</f>
        <v>0.51</v>
      </c>
      <c r="AA76" s="5">
        <v>51</v>
      </c>
      <c r="AB76" s="6">
        <f t="shared" ref="AB76" si="877">((AC76-0)/(100-0))</f>
        <v>0.7</v>
      </c>
      <c r="AC76" s="5">
        <v>70</v>
      </c>
      <c r="AD76" s="5">
        <v>1</v>
      </c>
      <c r="AF76" s="6"/>
    </row>
    <row r="77" spans="1:32" x14ac:dyDescent="0.2">
      <c r="A77" s="5" t="s">
        <v>88</v>
      </c>
      <c r="B77" s="6">
        <f t="shared" si="769"/>
        <v>0.57999999999999996</v>
      </c>
      <c r="C77" s="5">
        <v>58</v>
      </c>
      <c r="D77" s="6">
        <f t="shared" si="769"/>
        <v>0.28999999999999998</v>
      </c>
      <c r="E77" s="5">
        <v>29</v>
      </c>
      <c r="F77" s="6">
        <f t="shared" ref="F77" si="878">((G77-0)/(100-0))</f>
        <v>0.16</v>
      </c>
      <c r="G77" s="5">
        <v>16</v>
      </c>
      <c r="H77" s="6">
        <f t="shared" ref="H77" si="879">((I77-0)/(100-0))</f>
        <v>0.4</v>
      </c>
      <c r="I77" s="5">
        <v>40</v>
      </c>
      <c r="J77" s="6">
        <f t="shared" ref="J77" si="880">((K77-0)/(100-0))</f>
        <v>0.19</v>
      </c>
      <c r="K77" s="5">
        <v>19</v>
      </c>
      <c r="L77" s="6">
        <f t="shared" ref="L77" si="881">((M77-0)/(100-0))</f>
        <v>7.0000000000000007E-2</v>
      </c>
      <c r="M77" s="5">
        <v>7</v>
      </c>
      <c r="N77" s="6">
        <f t="shared" ref="N77" si="882">((O77-0)/(100-0))</f>
        <v>0.19</v>
      </c>
      <c r="O77" s="5">
        <v>19</v>
      </c>
      <c r="P77" s="6">
        <f t="shared" ref="P77" si="883">((Q77-0)/(100-0))</f>
        <v>0.27</v>
      </c>
      <c r="Q77" s="5">
        <v>27</v>
      </c>
      <c r="R77" s="6">
        <f t="shared" ref="R77" si="884">((S77-0)/(100-0))</f>
        <v>0.5</v>
      </c>
      <c r="S77" s="5">
        <v>50</v>
      </c>
      <c r="T77" s="6">
        <f t="shared" ref="T77" si="885">((U77-0)/(100-0))</f>
        <v>0.56999999999999995</v>
      </c>
      <c r="U77" s="5">
        <v>57</v>
      </c>
      <c r="V77" s="6">
        <f t="shared" ref="V77" si="886">((W77-0)/(100-0))</f>
        <v>0.24</v>
      </c>
      <c r="W77" s="5">
        <v>24</v>
      </c>
      <c r="X77" s="6">
        <f t="shared" ref="X77" si="887">((Y77-0)/(100-0))</f>
        <v>0.2</v>
      </c>
      <c r="Y77" s="5">
        <v>20</v>
      </c>
      <c r="Z77" s="6">
        <f t="shared" ref="Z77" si="888">((AA77-0)/(100-0))</f>
        <v>0.14000000000000001</v>
      </c>
      <c r="AA77" s="5">
        <v>14</v>
      </c>
      <c r="AB77" s="6">
        <f t="shared" ref="AB77" si="889">((AC77-0)/(100-0))</f>
        <v>0.09</v>
      </c>
      <c r="AC77" s="5">
        <v>9</v>
      </c>
      <c r="AD77" s="5">
        <v>1</v>
      </c>
      <c r="AF77" s="6"/>
    </row>
    <row r="78" spans="1:32" x14ac:dyDescent="0.2">
      <c r="A78" s="5" t="s">
        <v>89</v>
      </c>
      <c r="B78" s="6">
        <f t="shared" si="769"/>
        <v>0.35</v>
      </c>
      <c r="C78" s="5">
        <v>35</v>
      </c>
      <c r="D78" s="6">
        <f t="shared" si="769"/>
        <v>0.28999999999999998</v>
      </c>
      <c r="E78" s="5">
        <v>29</v>
      </c>
      <c r="F78" s="6">
        <f t="shared" ref="F78" si="890">((G78-0)/(100-0))</f>
        <v>0.44</v>
      </c>
      <c r="G78" s="5">
        <v>44</v>
      </c>
      <c r="H78" s="6">
        <f t="shared" ref="H78" si="891">((I78-0)/(100-0))</f>
        <v>0.4</v>
      </c>
      <c r="I78" s="5">
        <v>40</v>
      </c>
      <c r="J78" s="6">
        <f t="shared" ref="J78" si="892">((K78-0)/(100-0))</f>
        <v>0.7</v>
      </c>
      <c r="K78" s="5">
        <v>70</v>
      </c>
      <c r="L78" s="6">
        <f t="shared" ref="L78" si="893">((M78-0)/(100-0))</f>
        <v>0.55000000000000004</v>
      </c>
      <c r="M78" s="5">
        <v>55</v>
      </c>
      <c r="N78" s="6">
        <f t="shared" ref="N78" si="894">((O78-0)/(100-0))</f>
        <v>0.36</v>
      </c>
      <c r="O78" s="5">
        <v>36</v>
      </c>
      <c r="P78" s="6">
        <f t="shared" ref="P78" si="895">((Q78-0)/(100-0))</f>
        <v>0.5</v>
      </c>
      <c r="Q78" s="5">
        <v>50</v>
      </c>
      <c r="R78" s="6">
        <f t="shared" ref="R78" si="896">((S78-0)/(100-0))</f>
        <v>0.64</v>
      </c>
      <c r="S78" s="5">
        <v>64</v>
      </c>
      <c r="T78" s="6">
        <f t="shared" ref="T78" si="897">((U78-0)/(100-0))</f>
        <v>0.8</v>
      </c>
      <c r="U78" s="5">
        <v>80</v>
      </c>
      <c r="V78" s="6">
        <f t="shared" ref="V78" si="898">((W78-0)/(100-0))</f>
        <v>0.7</v>
      </c>
      <c r="W78" s="5">
        <v>70</v>
      </c>
      <c r="X78" s="6">
        <f t="shared" ref="X78" si="899">((Y78-0)/(100-0))</f>
        <v>0.39</v>
      </c>
      <c r="Y78" s="5">
        <v>39</v>
      </c>
      <c r="Z78" s="6">
        <f t="shared" ref="Z78" si="900">((AA78-0)/(100-0))</f>
        <v>0.31</v>
      </c>
      <c r="AA78" s="5">
        <v>31</v>
      </c>
      <c r="AB78" s="6">
        <f t="shared" ref="AB78" si="901">((AC78-0)/(100-0))</f>
        <v>0.4</v>
      </c>
      <c r="AC78" s="5">
        <v>40</v>
      </c>
      <c r="AD78" s="5">
        <v>1</v>
      </c>
      <c r="AF78" s="6"/>
    </row>
    <row r="79" spans="1:32" x14ac:dyDescent="0.2">
      <c r="A79" s="5" t="s">
        <v>90</v>
      </c>
      <c r="B79" s="6">
        <f t="shared" si="769"/>
        <v>0.45</v>
      </c>
      <c r="C79" s="5">
        <v>45</v>
      </c>
      <c r="D79" s="6">
        <f t="shared" si="769"/>
        <v>0.49</v>
      </c>
      <c r="E79" s="5">
        <v>49</v>
      </c>
      <c r="F79" s="6">
        <f t="shared" ref="F79" si="902">((G79-0)/(100-0))</f>
        <v>0.52</v>
      </c>
      <c r="G79" s="5">
        <v>52</v>
      </c>
      <c r="H79" s="6">
        <f t="shared" ref="H79" si="903">((I79-0)/(100-0))</f>
        <v>0.6</v>
      </c>
      <c r="I79" s="5">
        <v>60</v>
      </c>
      <c r="J79" s="6">
        <f t="shared" ref="J79" si="904">((K79-0)/(100-0))</f>
        <v>0.49</v>
      </c>
      <c r="K79" s="5">
        <v>49</v>
      </c>
      <c r="L79" s="6">
        <f t="shared" ref="L79" si="905">((M79-0)/(100-0))</f>
        <v>0.48</v>
      </c>
      <c r="M79" s="5">
        <v>48</v>
      </c>
      <c r="N79" s="6">
        <f t="shared" ref="N79" si="906">((O79-0)/(100-0))</f>
        <v>0.48</v>
      </c>
      <c r="O79" s="5">
        <v>48</v>
      </c>
      <c r="P79" s="6">
        <f t="shared" ref="P79" si="907">((Q79-0)/(100-0))</f>
        <v>0.68</v>
      </c>
      <c r="Q79" s="5">
        <v>68</v>
      </c>
      <c r="R79" s="6">
        <f t="shared" ref="R79" si="908">((S79-0)/(100-0))</f>
        <v>0.74</v>
      </c>
      <c r="S79" s="5">
        <v>74</v>
      </c>
      <c r="T79" s="6">
        <f t="shared" ref="T79" si="909">((U79-0)/(100-0))</f>
        <v>0.73</v>
      </c>
      <c r="U79" s="5">
        <v>73</v>
      </c>
      <c r="V79" s="6">
        <f t="shared" ref="V79" si="910">((W79-0)/(100-0))</f>
        <v>0.63</v>
      </c>
      <c r="W79" s="5">
        <v>63</v>
      </c>
      <c r="X79" s="6">
        <f t="shared" ref="X79" si="911">((Y79-0)/(100-0))</f>
        <v>0.79</v>
      </c>
      <c r="Y79" s="5">
        <v>79</v>
      </c>
      <c r="Z79" s="6">
        <f t="shared" ref="Z79" si="912">((AA79-0)/(100-0))</f>
        <v>0.7</v>
      </c>
      <c r="AA79" s="5">
        <v>70</v>
      </c>
      <c r="AB79" s="6">
        <f t="shared" ref="AB79" si="913">((AC79-0)/(100-0))</f>
        <v>0.98</v>
      </c>
      <c r="AC79" s="5">
        <v>98</v>
      </c>
      <c r="AD79" s="5">
        <v>1</v>
      </c>
      <c r="AF79" s="6"/>
    </row>
    <row r="80" spans="1:32" x14ac:dyDescent="0.2">
      <c r="A80" s="5" t="s">
        <v>91</v>
      </c>
      <c r="B80" s="6">
        <f t="shared" si="769"/>
        <v>0.44</v>
      </c>
      <c r="C80" s="5">
        <v>44</v>
      </c>
      <c r="D80" s="6">
        <f t="shared" si="769"/>
        <v>0.69</v>
      </c>
      <c r="E80" s="5">
        <v>69</v>
      </c>
      <c r="F80" s="6">
        <f t="shared" ref="F80" si="914">((G80-0)/(100-0))</f>
        <v>0.85</v>
      </c>
      <c r="G80" s="5">
        <v>85</v>
      </c>
      <c r="H80" s="6">
        <f t="shared" ref="H80" si="915">((I80-0)/(100-0))</f>
        <v>0.8</v>
      </c>
      <c r="I80" s="5">
        <v>80</v>
      </c>
      <c r="J80" s="6">
        <f t="shared" ref="J80" si="916">((K80-0)/(100-0))</f>
        <v>0.69</v>
      </c>
      <c r="K80" s="5">
        <v>69</v>
      </c>
      <c r="L80" s="6">
        <f t="shared" ref="L80" si="917">((M80-0)/(100-0))</f>
        <v>0.59</v>
      </c>
      <c r="M80" s="5">
        <v>59</v>
      </c>
      <c r="N80" s="6">
        <f t="shared" ref="N80" si="918">((O80-0)/(100-0))</f>
        <v>0.3</v>
      </c>
      <c r="O80" s="5">
        <v>30</v>
      </c>
      <c r="P80" s="6">
        <f t="shared" ref="P80" si="919">((Q80-0)/(100-0))</f>
        <v>0.64</v>
      </c>
      <c r="Q80" s="5">
        <v>64</v>
      </c>
      <c r="R80" s="6">
        <f t="shared" ref="R80" si="920">((S80-0)/(100-0))</f>
        <v>0.74</v>
      </c>
      <c r="S80" s="5">
        <v>74</v>
      </c>
      <c r="T80" s="6">
        <f t="shared" ref="T80" si="921">((U80-0)/(100-0))</f>
        <v>0.95</v>
      </c>
      <c r="U80" s="5">
        <v>95</v>
      </c>
      <c r="V80" s="6">
        <f t="shared" ref="V80" si="922">((W80-0)/(100-0))</f>
        <v>0.83</v>
      </c>
      <c r="W80" s="5">
        <v>83</v>
      </c>
      <c r="X80" s="6">
        <f t="shared" ref="X80" si="923">((Y80-0)/(100-0))</f>
        <v>0.79</v>
      </c>
      <c r="Y80" s="5">
        <v>79</v>
      </c>
      <c r="Z80" s="6">
        <f t="shared" ref="Z80" si="924">((AA80-0)/(100-0))</f>
        <v>0.64</v>
      </c>
      <c r="AA80" s="5">
        <v>64</v>
      </c>
      <c r="AB80" s="6">
        <f t="shared" ref="AB80" si="925">((AC80-0)/(100-0))</f>
        <v>0.5</v>
      </c>
      <c r="AC80" s="5">
        <v>50</v>
      </c>
      <c r="AD80" s="5">
        <v>1</v>
      </c>
      <c r="AF80" s="6"/>
    </row>
    <row r="81" spans="1:32" x14ac:dyDescent="0.2">
      <c r="A81" s="5" t="s">
        <v>144</v>
      </c>
      <c r="B81" s="6">
        <f t="shared" si="769"/>
        <v>0</v>
      </c>
      <c r="C81" s="5">
        <v>0</v>
      </c>
      <c r="D81" s="6">
        <f t="shared" si="769"/>
        <v>0</v>
      </c>
      <c r="E81" s="5">
        <v>0</v>
      </c>
      <c r="F81" s="6">
        <f t="shared" ref="F81" si="926">((G81-0)/(100-0))</f>
        <v>0</v>
      </c>
      <c r="G81" s="5">
        <v>0</v>
      </c>
      <c r="H81" s="6">
        <f t="shared" ref="H81" si="927">((I81-0)/(100-0))</f>
        <v>0</v>
      </c>
      <c r="I81" s="5">
        <v>0</v>
      </c>
      <c r="J81" s="6">
        <f t="shared" ref="J81" si="928">((K81-0)/(100-0))</f>
        <v>0</v>
      </c>
      <c r="K81" s="5">
        <v>0</v>
      </c>
      <c r="L81" s="6">
        <f t="shared" ref="L81" si="929">((M81-0)/(100-0))</f>
        <v>0</v>
      </c>
      <c r="M81" s="5">
        <v>0</v>
      </c>
      <c r="N81" s="6">
        <f t="shared" ref="N81" si="930">((O81-0)/(100-0))</f>
        <v>0</v>
      </c>
      <c r="O81" s="5">
        <v>0</v>
      </c>
      <c r="P81" s="6">
        <f t="shared" ref="P81" si="931">((Q81-0)/(100-0))</f>
        <v>0</v>
      </c>
      <c r="Q81" s="5">
        <v>0</v>
      </c>
      <c r="R81" s="6">
        <f t="shared" ref="R81" si="932">((S81-0)/(100-0))</f>
        <v>0</v>
      </c>
      <c r="S81" s="5">
        <v>0</v>
      </c>
      <c r="T81" s="6">
        <f t="shared" ref="T81" si="933">((U81-0)/(100-0))</f>
        <v>0</v>
      </c>
      <c r="U81" s="5">
        <v>0</v>
      </c>
      <c r="V81" s="6">
        <f t="shared" ref="V81" si="934">((W81-0)/(100-0))</f>
        <v>0</v>
      </c>
      <c r="W81" s="5">
        <v>0</v>
      </c>
      <c r="X81" s="6">
        <f t="shared" ref="X81" si="935">((Y81-0)/(100-0))</f>
        <v>0</v>
      </c>
      <c r="Y81" s="5">
        <v>0</v>
      </c>
      <c r="Z81" s="6">
        <f t="shared" ref="Z81" si="936">((AA81-0)/(100-0))</f>
        <v>0</v>
      </c>
      <c r="AA81" s="5">
        <v>0</v>
      </c>
      <c r="AB81" s="6">
        <f t="shared" ref="AB81" si="937">((AC81-0)/(100-0))</f>
        <v>0.3</v>
      </c>
      <c r="AC81" s="5">
        <v>30</v>
      </c>
      <c r="AD81" s="5">
        <v>1</v>
      </c>
      <c r="AF81" s="6"/>
    </row>
    <row r="82" spans="1:32" x14ac:dyDescent="0.2">
      <c r="A82" s="5" t="s">
        <v>92</v>
      </c>
      <c r="B82" s="6">
        <f t="shared" si="769"/>
        <v>0.19</v>
      </c>
      <c r="C82" s="5">
        <v>19</v>
      </c>
      <c r="D82" s="6">
        <f t="shared" si="769"/>
        <v>0.68</v>
      </c>
      <c r="E82" s="5">
        <v>68</v>
      </c>
      <c r="F82" s="6">
        <f t="shared" ref="F82" si="938">((G82-0)/(100-0))</f>
        <v>0.43</v>
      </c>
      <c r="G82" s="5">
        <v>43</v>
      </c>
      <c r="H82" s="6">
        <f t="shared" ref="H82" si="939">((I82-0)/(100-0))</f>
        <v>0.28000000000000003</v>
      </c>
      <c r="I82" s="5">
        <v>28</v>
      </c>
      <c r="J82" s="6">
        <f t="shared" ref="J82" si="940">((K82-0)/(100-0))</f>
        <v>0.3</v>
      </c>
      <c r="K82" s="5">
        <v>30</v>
      </c>
      <c r="L82" s="6">
        <f t="shared" ref="L82" si="941">((M82-0)/(100-0))</f>
        <v>0.6</v>
      </c>
      <c r="M82" s="5">
        <v>60</v>
      </c>
      <c r="N82" s="6">
        <f t="shared" ref="N82" si="942">((O82-0)/(100-0))</f>
        <v>0.21</v>
      </c>
      <c r="O82" s="5">
        <v>21</v>
      </c>
      <c r="P82" s="6">
        <f t="shared" ref="P82" si="943">((Q82-0)/(100-0))</f>
        <v>0.55000000000000004</v>
      </c>
      <c r="Q82" s="5">
        <v>55</v>
      </c>
      <c r="R82" s="6">
        <f t="shared" ref="R82" si="944">((S82-0)/(100-0))</f>
        <v>0.69</v>
      </c>
      <c r="S82" s="5">
        <v>69</v>
      </c>
      <c r="T82" s="6">
        <f t="shared" ref="T82" si="945">((U82-0)/(100-0))</f>
        <v>0.7</v>
      </c>
      <c r="U82" s="5">
        <v>70</v>
      </c>
      <c r="V82" s="6">
        <f t="shared" ref="V82" si="946">((W82-0)/(100-0))</f>
        <v>0.84</v>
      </c>
      <c r="W82" s="5">
        <v>84</v>
      </c>
      <c r="X82" s="6">
        <f t="shared" ref="X82" si="947">((Y82-0)/(100-0))</f>
        <v>0.5</v>
      </c>
      <c r="Y82" s="5">
        <v>50</v>
      </c>
      <c r="Z82" s="6">
        <f t="shared" ref="Z82" si="948">((AA82-0)/(100-0))</f>
        <v>0.56000000000000005</v>
      </c>
      <c r="AA82" s="5">
        <v>56</v>
      </c>
      <c r="AB82" s="6">
        <f t="shared" ref="AB82" si="949">((AC82-0)/(100-0))</f>
        <v>0.7</v>
      </c>
      <c r="AC82" s="5">
        <v>70</v>
      </c>
      <c r="AD82" s="5">
        <v>1</v>
      </c>
      <c r="AF82" s="6"/>
    </row>
    <row r="83" spans="1:32" x14ac:dyDescent="0.2">
      <c r="A83" s="5" t="s">
        <v>93</v>
      </c>
      <c r="B83" s="6">
        <f t="shared" si="769"/>
        <v>0.35</v>
      </c>
      <c r="C83" s="5">
        <v>35</v>
      </c>
      <c r="D83" s="6">
        <f t="shared" si="769"/>
        <v>0.8</v>
      </c>
      <c r="E83" s="5">
        <v>80</v>
      </c>
      <c r="F83" s="6">
        <f t="shared" ref="F83" si="950">((G83-0)/(100-0))</f>
        <v>0.68</v>
      </c>
      <c r="G83" s="5">
        <v>68</v>
      </c>
      <c r="H83" s="6">
        <f t="shared" ref="H83" si="951">((I83-0)/(100-0))</f>
        <v>0.49</v>
      </c>
      <c r="I83" s="5">
        <v>49</v>
      </c>
      <c r="J83" s="6">
        <f t="shared" ref="J83" si="952">((K83-0)/(100-0))</f>
        <v>0.9</v>
      </c>
      <c r="K83" s="5">
        <v>90</v>
      </c>
      <c r="L83" s="6">
        <f t="shared" ref="L83" si="953">((M83-0)/(100-0))</f>
        <v>0.8</v>
      </c>
      <c r="M83" s="5">
        <v>80</v>
      </c>
      <c r="N83" s="6">
        <f t="shared" ref="N83" si="954">((O83-0)/(100-0))</f>
        <v>0.56999999999999995</v>
      </c>
      <c r="O83" s="5">
        <v>57</v>
      </c>
      <c r="P83" s="6">
        <f t="shared" ref="P83" si="955">((Q83-0)/(100-0))</f>
        <v>0.76</v>
      </c>
      <c r="Q83" s="5">
        <v>76</v>
      </c>
      <c r="R83" s="6">
        <f t="shared" ref="R83" si="956">((S83-0)/(100-0))</f>
        <v>0.6</v>
      </c>
      <c r="S83" s="5">
        <v>60</v>
      </c>
      <c r="T83" s="6">
        <f t="shared" ref="T83" si="957">((U83-0)/(100-0))</f>
        <v>0.83</v>
      </c>
      <c r="U83" s="5">
        <v>83</v>
      </c>
      <c r="V83" s="6">
        <f t="shared" ref="V83" si="958">((W83-0)/(100-0))</f>
        <v>0.65</v>
      </c>
      <c r="W83" s="5">
        <v>65</v>
      </c>
      <c r="X83" s="6">
        <f t="shared" ref="X83" si="959">((Y83-0)/(100-0))</f>
        <v>0.6</v>
      </c>
      <c r="Y83" s="5">
        <v>60</v>
      </c>
      <c r="Z83" s="6">
        <f t="shared" ref="Z83" si="960">((AA83-0)/(100-0))</f>
        <v>0.49</v>
      </c>
      <c r="AA83" s="5">
        <v>49</v>
      </c>
      <c r="AB83" s="6">
        <f t="shared" ref="AB83" si="961">((AC83-0)/(100-0))</f>
        <v>0.89</v>
      </c>
      <c r="AC83" s="5">
        <v>89</v>
      </c>
      <c r="AD83" s="5">
        <v>1</v>
      </c>
      <c r="AF83" s="6"/>
    </row>
    <row r="84" spans="1:32" x14ac:dyDescent="0.2">
      <c r="A84" s="5" t="s">
        <v>94</v>
      </c>
      <c r="B84" s="6">
        <f t="shared" si="769"/>
        <v>0.45</v>
      </c>
      <c r="C84" s="5">
        <v>45</v>
      </c>
      <c r="D84" s="6">
        <f t="shared" si="769"/>
        <v>0.69</v>
      </c>
      <c r="E84" s="5">
        <v>69</v>
      </c>
      <c r="F84" s="6">
        <f t="shared" ref="F84" si="962">((G84-0)/(100-0))</f>
        <v>0.97</v>
      </c>
      <c r="G84" s="5">
        <v>97</v>
      </c>
      <c r="H84" s="6">
        <f t="shared" ref="H84" si="963">((I84-0)/(100-0))</f>
        <v>0.6</v>
      </c>
      <c r="I84" s="5">
        <v>60</v>
      </c>
      <c r="J84" s="6">
        <f t="shared" ref="J84" si="964">((K84-0)/(100-0))</f>
        <v>0.8</v>
      </c>
      <c r="K84" s="5">
        <v>80</v>
      </c>
      <c r="L84" s="6">
        <f t="shared" ref="L84" si="965">((M84-0)/(100-0))</f>
        <v>0.7</v>
      </c>
      <c r="M84" s="5">
        <v>70</v>
      </c>
      <c r="N84" s="6">
        <f t="shared" ref="N84" si="966">((O84-0)/(100-0))</f>
        <v>0.74</v>
      </c>
      <c r="O84" s="5">
        <v>74</v>
      </c>
      <c r="P84" s="6">
        <f t="shared" ref="P84" si="967">((Q84-0)/(100-0))</f>
        <v>0.88</v>
      </c>
      <c r="Q84" s="5">
        <v>88</v>
      </c>
      <c r="R84" s="6">
        <f t="shared" ref="R84" si="968">((S84-0)/(100-0))</f>
        <v>0.69</v>
      </c>
      <c r="S84" s="5">
        <v>69</v>
      </c>
      <c r="T84" s="6">
        <f t="shared" ref="T84" si="969">((U84-0)/(100-0))</f>
        <v>0.84</v>
      </c>
      <c r="U84" s="5">
        <v>84</v>
      </c>
      <c r="V84" s="6">
        <f t="shared" ref="V84" si="970">((W84-0)/(100-0))</f>
        <v>0.95</v>
      </c>
      <c r="W84" s="5">
        <v>95</v>
      </c>
      <c r="X84" s="6">
        <f t="shared" ref="X84" si="971">((Y84-0)/(100-0))</f>
        <v>0.9</v>
      </c>
      <c r="Y84" s="5">
        <v>90</v>
      </c>
      <c r="Z84" s="6">
        <f t="shared" ref="Z84" si="972">((AA84-0)/(100-0))</f>
        <v>0.93</v>
      </c>
      <c r="AA84" s="5">
        <v>93</v>
      </c>
      <c r="AB84" s="6">
        <f t="shared" ref="AB84" si="973">((AC84-0)/(100-0))</f>
        <v>1</v>
      </c>
      <c r="AC84" s="5">
        <v>100</v>
      </c>
      <c r="AD84" s="5">
        <v>1</v>
      </c>
      <c r="AF84" s="6"/>
    </row>
    <row r="85" spans="1:32" x14ac:dyDescent="0.2">
      <c r="A85" s="5" t="s">
        <v>95</v>
      </c>
      <c r="B85" s="6">
        <f t="shared" si="769"/>
        <v>0.39</v>
      </c>
      <c r="C85" s="5">
        <v>39</v>
      </c>
      <c r="D85" s="6">
        <f t="shared" si="769"/>
        <v>0.89</v>
      </c>
      <c r="E85" s="5">
        <v>89</v>
      </c>
      <c r="F85" s="6">
        <f t="shared" ref="F85" si="974">((G85-0)/(100-0))</f>
        <v>0.69</v>
      </c>
      <c r="G85" s="5">
        <v>69</v>
      </c>
      <c r="H85" s="6">
        <f t="shared" ref="H85" si="975">((I85-0)/(100-0))</f>
        <v>0.6</v>
      </c>
      <c r="I85" s="5">
        <v>60</v>
      </c>
      <c r="J85" s="6">
        <f t="shared" ref="J85" si="976">((K85-0)/(100-0))</f>
        <v>0.9</v>
      </c>
      <c r="K85" s="5">
        <v>90</v>
      </c>
      <c r="L85" s="6">
        <f t="shared" ref="L85" si="977">((M85-0)/(100-0))</f>
        <v>0.8</v>
      </c>
      <c r="M85" s="5">
        <v>80</v>
      </c>
      <c r="N85" s="6">
        <f t="shared" ref="N85" si="978">((O85-0)/(100-0))</f>
        <v>0.82</v>
      </c>
      <c r="O85" s="5">
        <v>82</v>
      </c>
      <c r="P85" s="6">
        <f t="shared" ref="P85" si="979">((Q85-0)/(100-0))</f>
        <v>0.9</v>
      </c>
      <c r="Q85" s="5">
        <v>90</v>
      </c>
      <c r="R85" s="6">
        <f t="shared" ref="R85" si="980">((S85-0)/(100-0))</f>
        <v>0.9</v>
      </c>
      <c r="S85" s="5">
        <v>90</v>
      </c>
      <c r="T85" s="6">
        <f t="shared" ref="T85" si="981">((U85-0)/(100-0))</f>
        <v>0.87</v>
      </c>
      <c r="U85" s="5">
        <v>87</v>
      </c>
      <c r="V85" s="6">
        <f t="shared" ref="V85" si="982">((W85-0)/(100-0))</f>
        <v>0.94</v>
      </c>
      <c r="W85" s="5">
        <v>94</v>
      </c>
      <c r="X85" s="6">
        <f t="shared" ref="X85" si="983">((Y85-0)/(100-0))</f>
        <v>1</v>
      </c>
      <c r="Y85" s="5">
        <v>100</v>
      </c>
      <c r="Z85" s="6">
        <f t="shared" ref="Z85" si="984">((AA85-0)/(100-0))</f>
        <v>0.83</v>
      </c>
      <c r="AA85" s="5">
        <v>83</v>
      </c>
      <c r="AB85" s="6">
        <f t="shared" ref="AB85" si="985">((AC85-0)/(100-0))</f>
        <v>1</v>
      </c>
      <c r="AC85" s="5">
        <v>100</v>
      </c>
      <c r="AD85" s="5">
        <v>1</v>
      </c>
      <c r="AF85" s="6"/>
    </row>
    <row r="86" spans="1:32" x14ac:dyDescent="0.2">
      <c r="A86" s="5" t="s">
        <v>96</v>
      </c>
      <c r="B86" s="6">
        <f t="shared" si="769"/>
        <v>0.12</v>
      </c>
      <c r="C86" s="5">
        <v>12</v>
      </c>
      <c r="D86" s="6">
        <f t="shared" si="769"/>
        <v>0.8</v>
      </c>
      <c r="E86" s="5">
        <v>80</v>
      </c>
      <c r="F86" s="6">
        <f t="shared" ref="F86" si="986">((G86-0)/(100-0))</f>
        <v>0.2</v>
      </c>
      <c r="G86" s="5">
        <v>20</v>
      </c>
      <c r="H86" s="6">
        <f t="shared" ref="H86" si="987">((I86-0)/(100-0))</f>
        <v>0.49</v>
      </c>
      <c r="I86" s="5">
        <v>49</v>
      </c>
      <c r="J86" s="6">
        <f t="shared" ref="J86" si="988">((K86-0)/(100-0))</f>
        <v>0.09</v>
      </c>
      <c r="K86" s="5">
        <v>9</v>
      </c>
      <c r="L86" s="6">
        <f t="shared" ref="L86" si="989">((M86-0)/(100-0))</f>
        <v>0.28999999999999998</v>
      </c>
      <c r="M86" s="5">
        <v>29</v>
      </c>
      <c r="N86" s="6">
        <f t="shared" ref="N86" si="990">((O86-0)/(100-0))</f>
        <v>0.28999999999999998</v>
      </c>
      <c r="O86" s="5">
        <v>29</v>
      </c>
      <c r="P86" s="6">
        <f t="shared" ref="P86" si="991">((Q86-0)/(100-0))</f>
        <v>0.59</v>
      </c>
      <c r="Q86" s="5">
        <v>59</v>
      </c>
      <c r="R86" s="6">
        <f t="shared" ref="R86" si="992">((S86-0)/(100-0))</f>
        <v>0.55000000000000004</v>
      </c>
      <c r="S86" s="5">
        <v>55</v>
      </c>
      <c r="T86" s="6">
        <f t="shared" ref="T86" si="993">((U86-0)/(100-0))</f>
        <v>0.7</v>
      </c>
      <c r="U86" s="5">
        <v>70</v>
      </c>
      <c r="V86" s="6">
        <f t="shared" ref="V86" si="994">((W86-0)/(100-0))</f>
        <v>0.22</v>
      </c>
      <c r="W86" s="5">
        <v>22</v>
      </c>
      <c r="X86" s="6">
        <f t="shared" ref="X86" si="995">((Y86-0)/(100-0))</f>
        <v>0.5</v>
      </c>
      <c r="Y86" s="5">
        <v>50</v>
      </c>
      <c r="Z86" s="6">
        <f t="shared" ref="Z86" si="996">((AA86-0)/(100-0))</f>
        <v>0.31</v>
      </c>
      <c r="AA86" s="5">
        <v>31</v>
      </c>
      <c r="AB86" s="6">
        <f t="shared" ref="AB86" si="997">((AC86-0)/(100-0))</f>
        <v>0.65</v>
      </c>
      <c r="AC86" s="5">
        <v>65</v>
      </c>
      <c r="AD86" s="5">
        <v>1</v>
      </c>
      <c r="AF86" s="6"/>
    </row>
    <row r="87" spans="1:32" x14ac:dyDescent="0.2">
      <c r="A87" s="5" t="s">
        <v>97</v>
      </c>
      <c r="B87" s="6">
        <f t="shared" si="769"/>
        <v>0.2</v>
      </c>
      <c r="C87" s="5">
        <v>20</v>
      </c>
      <c r="D87" s="6">
        <f t="shared" si="769"/>
        <v>0.79</v>
      </c>
      <c r="E87" s="5">
        <v>79</v>
      </c>
      <c r="F87" s="6">
        <f t="shared" ref="F87" si="998">((G87-0)/(100-0))</f>
        <v>0.45</v>
      </c>
      <c r="G87" s="5">
        <v>45</v>
      </c>
      <c r="H87" s="6">
        <f t="shared" ref="H87" si="999">((I87-0)/(100-0))</f>
        <v>0.3</v>
      </c>
      <c r="I87" s="5">
        <v>30</v>
      </c>
      <c r="J87" s="6">
        <f t="shared" ref="J87" si="1000">((K87-0)/(100-0))</f>
        <v>0.1</v>
      </c>
      <c r="K87" s="5">
        <v>10</v>
      </c>
      <c r="L87" s="6">
        <f t="shared" ref="L87" si="1001">((M87-0)/(100-0))</f>
        <v>0.59</v>
      </c>
      <c r="M87" s="5">
        <v>59</v>
      </c>
      <c r="N87" s="6">
        <f t="shared" ref="N87" si="1002">((O87-0)/(100-0))</f>
        <v>0.55000000000000004</v>
      </c>
      <c r="O87" s="5">
        <v>55</v>
      </c>
      <c r="P87" s="6">
        <f t="shared" ref="P87" si="1003">((Q87-0)/(100-0))</f>
        <v>0.61</v>
      </c>
      <c r="Q87" s="5">
        <v>61</v>
      </c>
      <c r="R87" s="6">
        <f t="shared" ref="R87" si="1004">((S87-0)/(100-0))</f>
        <v>0.65</v>
      </c>
      <c r="S87" s="5">
        <v>65</v>
      </c>
      <c r="T87" s="6">
        <f t="shared" ref="T87" si="1005">((U87-0)/(100-0))</f>
        <v>0.64</v>
      </c>
      <c r="U87" s="5">
        <v>64</v>
      </c>
      <c r="V87" s="6">
        <f t="shared" ref="V87" si="1006">((W87-0)/(100-0))</f>
        <v>0.79</v>
      </c>
      <c r="W87" s="5">
        <v>79</v>
      </c>
      <c r="X87" s="6">
        <f t="shared" ref="X87" si="1007">((Y87-0)/(100-0))</f>
        <v>0.8</v>
      </c>
      <c r="Y87" s="5">
        <v>80</v>
      </c>
      <c r="Z87" s="6">
        <f t="shared" ref="Z87" si="1008">((AA87-0)/(100-0))</f>
        <v>0.42</v>
      </c>
      <c r="AA87" s="5">
        <v>42</v>
      </c>
      <c r="AB87" s="6">
        <f t="shared" ref="AB87" si="1009">((AC87-0)/(100-0))</f>
        <v>0.69</v>
      </c>
      <c r="AC87" s="5">
        <v>69</v>
      </c>
      <c r="AD87" s="5">
        <v>1</v>
      </c>
      <c r="AF87" s="6"/>
    </row>
    <row r="88" spans="1:32" x14ac:dyDescent="0.2">
      <c r="A88" s="5" t="s">
        <v>98</v>
      </c>
      <c r="B88" s="6">
        <f t="shared" si="769"/>
        <v>0.44</v>
      </c>
      <c r="C88" s="5">
        <v>44</v>
      </c>
      <c r="D88" s="6">
        <f t="shared" si="769"/>
        <v>0.7</v>
      </c>
      <c r="E88" s="5">
        <v>70</v>
      </c>
      <c r="F88" s="6">
        <f t="shared" ref="F88" si="1010">((G88-0)/(100-0))</f>
        <v>0.63</v>
      </c>
      <c r="G88" s="5">
        <v>63</v>
      </c>
      <c r="H88" s="6">
        <f t="shared" ref="H88" si="1011">((I88-0)/(100-0))</f>
        <v>0.69</v>
      </c>
      <c r="I88" s="5">
        <v>69</v>
      </c>
      <c r="J88" s="6">
        <f t="shared" ref="J88" si="1012">((K88-0)/(100-0))</f>
        <v>0.8</v>
      </c>
      <c r="K88" s="5">
        <v>80</v>
      </c>
      <c r="L88" s="6">
        <f t="shared" ref="L88" si="1013">((M88-0)/(100-0))</f>
        <v>0.6</v>
      </c>
      <c r="M88" s="5">
        <v>60</v>
      </c>
      <c r="N88" s="6">
        <f t="shared" ref="N88" si="1014">((O88-0)/(100-0))</f>
        <v>0.56000000000000005</v>
      </c>
      <c r="O88" s="5">
        <v>56</v>
      </c>
      <c r="P88" s="6">
        <f t="shared" ref="P88" si="1015">((Q88-0)/(100-0))</f>
        <v>0.71</v>
      </c>
      <c r="Q88" s="5">
        <v>71</v>
      </c>
      <c r="R88" s="6">
        <f t="shared" ref="R88" si="1016">((S88-0)/(100-0))</f>
        <v>0.82</v>
      </c>
      <c r="S88" s="5">
        <v>82</v>
      </c>
      <c r="T88" s="6">
        <f t="shared" ref="T88" si="1017">((U88-0)/(100-0))</f>
        <v>0.8</v>
      </c>
      <c r="U88" s="5">
        <v>80</v>
      </c>
      <c r="V88" s="6">
        <f t="shared" ref="V88" si="1018">((W88-0)/(100-0))</f>
        <v>0.59</v>
      </c>
      <c r="W88" s="5">
        <v>59</v>
      </c>
      <c r="X88" s="6">
        <f t="shared" ref="X88" si="1019">((Y88-0)/(100-0))</f>
        <v>0.8</v>
      </c>
      <c r="Y88" s="5">
        <v>80</v>
      </c>
      <c r="Z88" s="6">
        <f t="shared" ref="Z88" si="1020">((AA88-0)/(100-0))</f>
        <v>0.49</v>
      </c>
      <c r="AA88" s="5">
        <v>49</v>
      </c>
      <c r="AB88" s="6">
        <f t="shared" ref="AB88" si="1021">((AC88-0)/(100-0))</f>
        <v>0.5</v>
      </c>
      <c r="AC88" s="5">
        <v>50</v>
      </c>
      <c r="AD88" s="5">
        <v>1</v>
      </c>
      <c r="AF88" s="6"/>
    </row>
    <row r="89" spans="1:32" x14ac:dyDescent="0.2">
      <c r="A89" s="5" t="s">
        <v>99</v>
      </c>
      <c r="B89" s="6">
        <f t="shared" si="769"/>
        <v>0.24</v>
      </c>
      <c r="C89" s="5">
        <v>24</v>
      </c>
      <c r="D89" s="6">
        <f t="shared" si="769"/>
        <v>0.7</v>
      </c>
      <c r="E89" s="5">
        <v>70</v>
      </c>
      <c r="F89" s="6">
        <f t="shared" ref="F89" si="1022">((G89-0)/(100-0))</f>
        <v>0.5</v>
      </c>
      <c r="G89" s="5">
        <v>50</v>
      </c>
      <c r="H89" s="6">
        <f t="shared" ref="H89" si="1023">((I89-0)/(100-0))</f>
        <v>0.48</v>
      </c>
      <c r="I89" s="5">
        <v>48</v>
      </c>
      <c r="J89" s="6">
        <f t="shared" ref="J89" si="1024">((K89-0)/(100-0))</f>
        <v>0.89</v>
      </c>
      <c r="K89" s="5">
        <v>89</v>
      </c>
      <c r="L89" s="6">
        <f t="shared" ref="L89" si="1025">((M89-0)/(100-0))</f>
        <v>0.75</v>
      </c>
      <c r="M89" s="5">
        <v>75</v>
      </c>
      <c r="N89" s="6">
        <f t="shared" ref="N89" si="1026">((O89-0)/(100-0))</f>
        <v>0.56999999999999995</v>
      </c>
      <c r="O89" s="5">
        <v>57</v>
      </c>
      <c r="P89" s="6">
        <f t="shared" ref="P89" si="1027">((Q89-0)/(100-0))</f>
        <v>0.91</v>
      </c>
      <c r="Q89" s="5">
        <v>91</v>
      </c>
      <c r="R89" s="6">
        <f t="shared" ref="R89" si="1028">((S89-0)/(100-0))</f>
        <v>0.93</v>
      </c>
      <c r="S89" s="5">
        <v>93</v>
      </c>
      <c r="T89" s="6">
        <f t="shared" ref="T89" si="1029">((U89-0)/(100-0))</f>
        <v>0.84</v>
      </c>
      <c r="U89" s="5">
        <v>84</v>
      </c>
      <c r="V89" s="6">
        <f t="shared" ref="V89" si="1030">((W89-0)/(100-0))</f>
        <v>0.84</v>
      </c>
      <c r="W89" s="5">
        <v>84</v>
      </c>
      <c r="X89" s="6">
        <f t="shared" ref="X89" si="1031">((Y89-0)/(100-0))</f>
        <v>0.79</v>
      </c>
      <c r="Y89" s="5">
        <v>79</v>
      </c>
      <c r="Z89" s="6">
        <f t="shared" ref="Z89" si="1032">((AA89-0)/(100-0))</f>
        <v>0.56000000000000005</v>
      </c>
      <c r="AA89" s="5">
        <v>56</v>
      </c>
      <c r="AB89" s="6">
        <f t="shared" ref="AB89" si="1033">((AC89-0)/(100-0))</f>
        <v>0.79</v>
      </c>
      <c r="AC89" s="5">
        <v>79</v>
      </c>
      <c r="AD89" s="5">
        <v>1</v>
      </c>
      <c r="AF89" s="6"/>
    </row>
    <row r="90" spans="1:32" x14ac:dyDescent="0.2">
      <c r="A90" s="5" t="s">
        <v>100</v>
      </c>
      <c r="B90" s="6">
        <f t="shared" si="769"/>
        <v>0.2</v>
      </c>
      <c r="C90" s="5">
        <v>20</v>
      </c>
      <c r="D90" s="6">
        <f t="shared" si="769"/>
        <v>0.5</v>
      </c>
      <c r="E90" s="5">
        <v>50</v>
      </c>
      <c r="F90" s="6">
        <f t="shared" ref="F90" si="1034">((G90-0)/(100-0))</f>
        <v>0.37</v>
      </c>
      <c r="G90" s="5">
        <v>37</v>
      </c>
      <c r="H90" s="6">
        <f t="shared" ref="H90" si="1035">((I90-0)/(100-0))</f>
        <v>0.2</v>
      </c>
      <c r="I90" s="5">
        <v>20</v>
      </c>
      <c r="J90" s="6">
        <f t="shared" ref="J90" si="1036">((K90-0)/(100-0))</f>
        <v>0</v>
      </c>
      <c r="K90" s="5">
        <v>0</v>
      </c>
      <c r="L90" s="6">
        <f t="shared" ref="L90" si="1037">((M90-0)/(100-0))</f>
        <v>0.4</v>
      </c>
      <c r="M90" s="5">
        <v>40</v>
      </c>
      <c r="N90" s="6">
        <f t="shared" ref="N90" si="1038">((O90-0)/(100-0))</f>
        <v>0.2</v>
      </c>
      <c r="O90" s="5">
        <v>20</v>
      </c>
      <c r="P90" s="6">
        <f t="shared" ref="P90" si="1039">((Q90-0)/(100-0))</f>
        <v>0.39</v>
      </c>
      <c r="Q90" s="5">
        <v>39</v>
      </c>
      <c r="R90" s="6">
        <f t="shared" ref="R90" si="1040">((S90-0)/(100-0))</f>
        <v>0.19</v>
      </c>
      <c r="S90" s="5">
        <v>19</v>
      </c>
      <c r="T90" s="6">
        <f t="shared" ref="T90" si="1041">((U90-0)/(100-0))</f>
        <v>0.43</v>
      </c>
      <c r="U90" s="5">
        <v>43</v>
      </c>
      <c r="V90" s="6">
        <f t="shared" ref="V90" si="1042">((W90-0)/(100-0))</f>
        <v>0.19</v>
      </c>
      <c r="W90" s="5">
        <v>19</v>
      </c>
      <c r="X90" s="6">
        <f t="shared" ref="X90" si="1043">((Y90-0)/(100-0))</f>
        <v>0.28999999999999998</v>
      </c>
      <c r="Y90" s="5">
        <v>29</v>
      </c>
      <c r="Z90" s="6">
        <f t="shared" ref="Z90" si="1044">((AA90-0)/(100-0))</f>
        <v>0.09</v>
      </c>
      <c r="AA90" s="5">
        <v>9</v>
      </c>
      <c r="AB90" s="6">
        <f t="shared" ref="AB90" si="1045">((AC90-0)/(100-0))</f>
        <v>0.77</v>
      </c>
      <c r="AC90" s="5">
        <v>77</v>
      </c>
      <c r="AD90" s="5">
        <v>1</v>
      </c>
      <c r="AF90" s="6"/>
    </row>
    <row r="91" spans="1:32" x14ac:dyDescent="0.2">
      <c r="A91" s="5" t="s">
        <v>101</v>
      </c>
      <c r="B91" s="6">
        <f t="shared" si="769"/>
        <v>0.25</v>
      </c>
      <c r="C91" s="5">
        <v>25</v>
      </c>
      <c r="D91" s="6">
        <f t="shared" si="769"/>
        <v>0.69</v>
      </c>
      <c r="E91" s="5">
        <v>69</v>
      </c>
      <c r="F91" s="6">
        <f t="shared" ref="F91" si="1046">((G91-0)/(100-0))</f>
        <v>0.8</v>
      </c>
      <c r="G91" s="5">
        <v>80</v>
      </c>
      <c r="H91" s="6">
        <f t="shared" ref="H91" si="1047">((I91-0)/(100-0))</f>
        <v>0.6</v>
      </c>
      <c r="I91" s="5">
        <v>60</v>
      </c>
      <c r="J91" s="6">
        <f t="shared" ref="J91" si="1048">((K91-0)/(100-0))</f>
        <v>0.2</v>
      </c>
      <c r="K91" s="5">
        <v>20</v>
      </c>
      <c r="L91" s="6">
        <f t="shared" ref="L91" si="1049">((M91-0)/(100-0))</f>
        <v>0.59</v>
      </c>
      <c r="M91" s="5">
        <v>59</v>
      </c>
      <c r="N91" s="6">
        <f t="shared" ref="N91" si="1050">((O91-0)/(100-0))</f>
        <v>0.28999999999999998</v>
      </c>
      <c r="O91" s="5">
        <v>29</v>
      </c>
      <c r="P91" s="6">
        <f t="shared" ref="P91" si="1051">((Q91-0)/(100-0))</f>
        <v>0.59</v>
      </c>
      <c r="Q91" s="5">
        <v>59</v>
      </c>
      <c r="R91" s="6">
        <f t="shared" ref="R91" si="1052">((S91-0)/(100-0))</f>
        <v>0.69</v>
      </c>
      <c r="S91" s="5">
        <v>69</v>
      </c>
      <c r="T91" s="6">
        <f t="shared" ref="T91" si="1053">((U91-0)/(100-0))</f>
        <v>0.71</v>
      </c>
      <c r="U91" s="5">
        <v>71</v>
      </c>
      <c r="V91" s="6">
        <f t="shared" ref="V91" si="1054">((W91-0)/(100-0))</f>
        <v>0.83</v>
      </c>
      <c r="W91" s="5">
        <v>83</v>
      </c>
      <c r="X91" s="6">
        <f t="shared" ref="X91" si="1055">((Y91-0)/(100-0))</f>
        <v>0.79</v>
      </c>
      <c r="Y91" s="5">
        <v>79</v>
      </c>
      <c r="Z91" s="6">
        <f t="shared" ref="Z91" si="1056">((AA91-0)/(100-0))</f>
        <v>0.5</v>
      </c>
      <c r="AA91" s="5">
        <v>50</v>
      </c>
      <c r="AB91" s="6">
        <f t="shared" ref="AB91" si="1057">((AC91-0)/(100-0))</f>
        <v>0.7</v>
      </c>
      <c r="AC91" s="5">
        <v>70</v>
      </c>
      <c r="AD91" s="5">
        <v>1</v>
      </c>
      <c r="AF91" s="6"/>
    </row>
    <row r="92" spans="1:32" x14ac:dyDescent="0.2">
      <c r="A92" s="5" t="s">
        <v>102</v>
      </c>
      <c r="B92" s="6">
        <f t="shared" si="769"/>
        <v>0.59</v>
      </c>
      <c r="C92" s="5">
        <v>59</v>
      </c>
      <c r="D92" s="6">
        <f t="shared" si="769"/>
        <v>0.6</v>
      </c>
      <c r="E92" s="5">
        <v>60</v>
      </c>
      <c r="F92" s="6">
        <f t="shared" ref="F92" si="1058">((G92-0)/(100-0))</f>
        <v>0.64</v>
      </c>
      <c r="G92" s="5">
        <v>64</v>
      </c>
      <c r="H92" s="6">
        <f t="shared" ref="H92" si="1059">((I92-0)/(100-0))</f>
        <v>0.81</v>
      </c>
      <c r="I92" s="5">
        <v>81</v>
      </c>
      <c r="J92" s="6">
        <f t="shared" ref="J92" si="1060">((K92-0)/(100-0))</f>
        <v>0.8</v>
      </c>
      <c r="K92" s="5">
        <v>80</v>
      </c>
      <c r="L92" s="6">
        <f t="shared" ref="L92" si="1061">((M92-0)/(100-0))</f>
        <v>0.35</v>
      </c>
      <c r="M92" s="5">
        <v>35</v>
      </c>
      <c r="N92" s="6">
        <f t="shared" ref="N92" si="1062">((O92-0)/(100-0))</f>
        <v>0.44</v>
      </c>
      <c r="O92" s="5">
        <v>44</v>
      </c>
      <c r="P92" s="6">
        <f t="shared" ref="P92" si="1063">((Q92-0)/(100-0))</f>
        <v>0.59</v>
      </c>
      <c r="Q92" s="5">
        <v>59</v>
      </c>
      <c r="R92" s="6">
        <f t="shared" ref="R92" si="1064">((S92-0)/(100-0))</f>
        <v>0.9</v>
      </c>
      <c r="S92" s="5">
        <v>90</v>
      </c>
      <c r="T92" s="6">
        <f t="shared" ref="T92" si="1065">((U92-0)/(100-0))</f>
        <v>0.75</v>
      </c>
      <c r="U92" s="5">
        <v>75</v>
      </c>
      <c r="V92" s="6">
        <f t="shared" ref="V92" si="1066">((W92-0)/(100-0))</f>
        <v>0.66</v>
      </c>
      <c r="W92" s="5">
        <v>66</v>
      </c>
      <c r="X92" s="6">
        <f t="shared" ref="X92" si="1067">((Y92-0)/(100-0))</f>
        <v>0.9</v>
      </c>
      <c r="Y92" s="5">
        <v>90</v>
      </c>
      <c r="Z92" s="6">
        <f t="shared" ref="Z92" si="1068">((AA92-0)/(100-0))</f>
        <v>0.5</v>
      </c>
      <c r="AA92" s="5">
        <v>50</v>
      </c>
      <c r="AB92" s="6">
        <f t="shared" ref="AB92" si="1069">((AC92-0)/(100-0))</f>
        <v>0.9</v>
      </c>
      <c r="AC92" s="5">
        <v>90</v>
      </c>
      <c r="AD92" s="5">
        <v>1</v>
      </c>
      <c r="AF92" s="6"/>
    </row>
    <row r="93" spans="1:32" x14ac:dyDescent="0.2">
      <c r="A93" s="5" t="s">
        <v>103</v>
      </c>
      <c r="B93" s="6">
        <f t="shared" si="769"/>
        <v>0.6</v>
      </c>
      <c r="C93" s="5">
        <v>60</v>
      </c>
      <c r="D93" s="6">
        <f t="shared" si="769"/>
        <v>0.9</v>
      </c>
      <c r="E93" s="5">
        <v>90</v>
      </c>
      <c r="F93" s="6">
        <f t="shared" ref="F93" si="1070">((G93-0)/(100-0))</f>
        <v>0.79</v>
      </c>
      <c r="G93" s="5">
        <v>79</v>
      </c>
      <c r="H93" s="6">
        <f t="shared" ref="H93" si="1071">((I93-0)/(100-0))</f>
        <v>0.8</v>
      </c>
      <c r="I93" s="5">
        <v>80</v>
      </c>
      <c r="J93" s="6">
        <f t="shared" ref="J93" si="1072">((K93-0)/(100-0))</f>
        <v>0.4</v>
      </c>
      <c r="K93" s="5">
        <v>40</v>
      </c>
      <c r="L93" s="6">
        <f t="shared" ref="L93" si="1073">((M93-0)/(100-0))</f>
        <v>0.69</v>
      </c>
      <c r="M93" s="5">
        <v>69</v>
      </c>
      <c r="N93" s="6">
        <f t="shared" ref="N93" si="1074">((O93-0)/(100-0))</f>
        <v>0.38</v>
      </c>
      <c r="O93" s="5">
        <v>38</v>
      </c>
      <c r="P93" s="6">
        <f t="shared" ref="P93" si="1075">((Q93-0)/(100-0))</f>
        <v>0.91</v>
      </c>
      <c r="Q93" s="5">
        <v>91</v>
      </c>
      <c r="R93" s="6">
        <f t="shared" ref="R93" si="1076">((S93-0)/(100-0))</f>
        <v>0.83</v>
      </c>
      <c r="S93" s="5">
        <v>83</v>
      </c>
      <c r="T93" s="6">
        <f t="shared" ref="T93" si="1077">((U93-0)/(100-0))</f>
        <v>0.87</v>
      </c>
      <c r="U93" s="5">
        <v>87</v>
      </c>
      <c r="V93" s="6">
        <f t="shared" ref="V93" si="1078">((W93-0)/(100-0))</f>
        <v>0.95</v>
      </c>
      <c r="W93" s="5">
        <v>95</v>
      </c>
      <c r="X93" s="6">
        <f t="shared" ref="X93" si="1079">((Y93-0)/(100-0))</f>
        <v>1</v>
      </c>
      <c r="Y93" s="5">
        <v>100</v>
      </c>
      <c r="Z93" s="6">
        <f t="shared" ref="Z93" si="1080">((AA93-0)/(100-0))</f>
        <v>0.94</v>
      </c>
      <c r="AA93" s="5">
        <v>94</v>
      </c>
      <c r="AB93" s="6">
        <f t="shared" ref="AB93" si="1081">((AC93-0)/(100-0))</f>
        <v>1</v>
      </c>
      <c r="AC93" s="5">
        <v>100</v>
      </c>
      <c r="AD93" s="5">
        <v>1</v>
      </c>
      <c r="AF93" s="6"/>
    </row>
    <row r="95" spans="1:32" x14ac:dyDescent="0.2">
      <c r="C95" s="5">
        <f>SUM(C3:C93)</f>
        <v>2921</v>
      </c>
      <c r="E95" s="5">
        <f>SUM(E3:E93)</f>
        <v>4073</v>
      </c>
      <c r="G95" s="5">
        <f>SUM(G3:G93)</f>
        <v>3906</v>
      </c>
      <c r="I95" s="5">
        <f>SUM(I3:I93)</f>
        <v>3429</v>
      </c>
      <c r="K95" s="5">
        <f>SUM(K3:K93)</f>
        <v>3532</v>
      </c>
      <c r="M95" s="5">
        <f>SUM(M3:M93)</f>
        <v>3239</v>
      </c>
      <c r="O95" s="5">
        <f>SUM(O3:O93)</f>
        <v>3004</v>
      </c>
      <c r="Q95" s="5">
        <f>SUM(Q3:Q93)</f>
        <v>4229</v>
      </c>
      <c r="S95" s="5">
        <f>SUM(S3:S93)</f>
        <v>4729</v>
      </c>
      <c r="U95" s="5">
        <f>SUM(U3:U93)</f>
        <v>4928</v>
      </c>
      <c r="W95" s="5">
        <f>SUM(W3:W93)</f>
        <v>4042</v>
      </c>
      <c r="Y95" s="5">
        <f>SUM(Y3:Y93)</f>
        <v>4318</v>
      </c>
      <c r="AA95" s="5">
        <f>SUM(AA3:AA93)</f>
        <v>3616</v>
      </c>
      <c r="AC95" s="5">
        <f>SUM(AC3:AC93)</f>
        <v>4536</v>
      </c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topLeftCell="AC70" workbookViewId="0">
      <selection activeCell="AH80" sqref="AH80:AH93"/>
    </sheetView>
  </sheetViews>
  <sheetFormatPr defaultRowHeight="11.25" x14ac:dyDescent="0.2"/>
  <cols>
    <col min="1" max="1" width="12.5703125" style="7" bestFit="1" customWidth="1"/>
    <col min="2" max="2" width="9.140625" style="7" customWidth="1"/>
    <col min="3" max="16384" width="9.140625" style="9"/>
  </cols>
  <sheetData>
    <row r="1" spans="1:34" s="8" customFormat="1" x14ac:dyDescent="0.2">
      <c r="A1" s="31" t="s">
        <v>218</v>
      </c>
      <c r="B1" s="10"/>
      <c r="C1" s="8" t="s">
        <v>40</v>
      </c>
      <c r="E1" s="8" t="s">
        <v>41</v>
      </c>
      <c r="G1" s="8" t="s">
        <v>42</v>
      </c>
      <c r="I1" s="8" t="s">
        <v>43</v>
      </c>
      <c r="K1" s="8" t="s">
        <v>44</v>
      </c>
      <c r="M1" s="8" t="s">
        <v>45</v>
      </c>
      <c r="O1" s="8" t="s">
        <v>46</v>
      </c>
      <c r="Q1" s="8" t="s">
        <v>47</v>
      </c>
      <c r="S1" s="8" t="s">
        <v>48</v>
      </c>
      <c r="U1" s="8" t="s">
        <v>49</v>
      </c>
      <c r="W1" s="8" t="s">
        <v>50</v>
      </c>
      <c r="Y1" s="8" t="s">
        <v>51</v>
      </c>
      <c r="AA1" s="8" t="s">
        <v>52</v>
      </c>
      <c r="AC1" s="8" t="s">
        <v>53</v>
      </c>
      <c r="AE1" s="8" t="s">
        <v>54</v>
      </c>
      <c r="AG1" s="8" t="s">
        <v>55</v>
      </c>
      <c r="AH1" s="11" t="s">
        <v>219</v>
      </c>
    </row>
    <row r="2" spans="1:34" x14ac:dyDescent="0.2">
      <c r="A2" s="31"/>
      <c r="B2" s="8" t="s">
        <v>24</v>
      </c>
      <c r="C2" s="8" t="s">
        <v>217</v>
      </c>
      <c r="D2" s="8" t="s">
        <v>24</v>
      </c>
      <c r="E2" s="8" t="s">
        <v>217</v>
      </c>
      <c r="F2" s="8" t="s">
        <v>24</v>
      </c>
      <c r="G2" s="8" t="s">
        <v>217</v>
      </c>
      <c r="H2" s="8" t="s">
        <v>24</v>
      </c>
      <c r="I2" s="8" t="s">
        <v>217</v>
      </c>
      <c r="J2" s="8" t="s">
        <v>24</v>
      </c>
      <c r="K2" s="8" t="s">
        <v>217</v>
      </c>
      <c r="L2" s="8" t="s">
        <v>24</v>
      </c>
      <c r="M2" s="8" t="s">
        <v>217</v>
      </c>
      <c r="N2" s="8" t="s">
        <v>24</v>
      </c>
      <c r="O2" s="8" t="s">
        <v>217</v>
      </c>
      <c r="P2" s="8" t="s">
        <v>24</v>
      </c>
      <c r="Q2" s="8" t="s">
        <v>217</v>
      </c>
      <c r="R2" s="8" t="s">
        <v>24</v>
      </c>
      <c r="S2" s="8" t="s">
        <v>217</v>
      </c>
      <c r="T2" s="8" t="s">
        <v>24</v>
      </c>
      <c r="U2" s="8" t="s">
        <v>217</v>
      </c>
      <c r="V2" s="8" t="s">
        <v>24</v>
      </c>
      <c r="W2" s="8" t="s">
        <v>217</v>
      </c>
      <c r="X2" s="8" t="s">
        <v>24</v>
      </c>
      <c r="Y2" s="8" t="s">
        <v>217</v>
      </c>
      <c r="Z2" s="8" t="s">
        <v>24</v>
      </c>
      <c r="AA2" s="8" t="s">
        <v>217</v>
      </c>
      <c r="AB2" s="8" t="s">
        <v>24</v>
      </c>
      <c r="AC2" s="8" t="s">
        <v>217</v>
      </c>
      <c r="AD2" s="8" t="s">
        <v>24</v>
      </c>
      <c r="AE2" s="8" t="s">
        <v>217</v>
      </c>
      <c r="AF2" s="8" t="s">
        <v>24</v>
      </c>
      <c r="AG2" s="8" t="s">
        <v>217</v>
      </c>
      <c r="AH2" s="11"/>
    </row>
    <row r="3" spans="1:34" x14ac:dyDescent="0.2">
      <c r="A3" s="7" t="s">
        <v>140</v>
      </c>
      <c r="B3" s="6">
        <f>((C3-0)/(100-0))</f>
        <v>0.05</v>
      </c>
      <c r="C3" s="9">
        <v>5</v>
      </c>
      <c r="D3" s="6">
        <f>((E3-0)/(100-0))</f>
        <v>0</v>
      </c>
      <c r="E3" s="9">
        <v>0</v>
      </c>
      <c r="F3" s="6">
        <f>((G3-0)/(100-0))</f>
        <v>0</v>
      </c>
      <c r="G3" s="9">
        <v>0</v>
      </c>
      <c r="H3" s="6">
        <f>((I3-0)/(100-0))</f>
        <v>0.4</v>
      </c>
      <c r="I3" s="9">
        <v>40</v>
      </c>
      <c r="J3" s="6">
        <f>((K3-0)/(100-0))</f>
        <v>0</v>
      </c>
      <c r="K3" s="9">
        <v>0</v>
      </c>
      <c r="L3" s="6">
        <f>((M3-0)/(100-0))</f>
        <v>0</v>
      </c>
      <c r="M3" s="9">
        <v>0</v>
      </c>
      <c r="N3" s="6">
        <f>((O3-0)/(100-0))</f>
        <v>0</v>
      </c>
      <c r="O3" s="9">
        <v>0</v>
      </c>
      <c r="P3" s="6">
        <f>((Q3-0)/(100-0))</f>
        <v>0</v>
      </c>
      <c r="Q3" s="9">
        <v>0</v>
      </c>
      <c r="R3" s="6">
        <f>((S3-0)/(100-0))</f>
        <v>0</v>
      </c>
      <c r="S3" s="9">
        <v>0</v>
      </c>
      <c r="T3" s="6">
        <f>((U3-0)/(100-0))</f>
        <v>0</v>
      </c>
      <c r="U3" s="9">
        <v>0</v>
      </c>
      <c r="V3" s="6">
        <f>((W3-0)/(100-0))</f>
        <v>0</v>
      </c>
      <c r="W3" s="9">
        <v>0</v>
      </c>
      <c r="X3" s="6">
        <f>((Y3-0)/(100-0))</f>
        <v>0</v>
      </c>
      <c r="Y3" s="9">
        <v>0</v>
      </c>
      <c r="Z3" s="6">
        <f>((AA3-0)/(100-0))</f>
        <v>0</v>
      </c>
      <c r="AA3" s="9">
        <v>0</v>
      </c>
      <c r="AB3" s="6">
        <f>((AC3-0)/(100-0))</f>
        <v>0</v>
      </c>
      <c r="AC3" s="9">
        <v>0</v>
      </c>
      <c r="AD3" s="6">
        <f>((AE3-0)/(100-0))</f>
        <v>0</v>
      </c>
      <c r="AE3" s="9">
        <v>0</v>
      </c>
      <c r="AF3" s="6">
        <f>((AG3-0)/(100-0))</f>
        <v>0</v>
      </c>
      <c r="AG3" s="12">
        <v>0</v>
      </c>
      <c r="AH3" s="5">
        <v>1</v>
      </c>
    </row>
    <row r="4" spans="1:34" x14ac:dyDescent="0.2">
      <c r="A4" s="7" t="s">
        <v>147</v>
      </c>
      <c r="B4" s="6">
        <f t="shared" ref="B4:D67" si="0">((C4-0)/(100-0))</f>
        <v>0.4</v>
      </c>
      <c r="C4" s="9">
        <v>40</v>
      </c>
      <c r="D4" s="6">
        <f t="shared" si="0"/>
        <v>0.9</v>
      </c>
      <c r="E4" s="9">
        <v>90</v>
      </c>
      <c r="F4" s="6">
        <f t="shared" ref="F4" si="1">((G4-0)/(100-0))</f>
        <v>0</v>
      </c>
      <c r="G4" s="9">
        <v>0</v>
      </c>
      <c r="H4" s="6">
        <f t="shared" ref="H4" si="2">((I4-0)/(100-0))</f>
        <v>0.09</v>
      </c>
      <c r="I4" s="9">
        <v>9</v>
      </c>
      <c r="J4" s="6">
        <f t="shared" ref="J4" si="3">((K4-0)/(100-0))</f>
        <v>0</v>
      </c>
      <c r="K4" s="9">
        <v>0</v>
      </c>
      <c r="L4" s="6">
        <f t="shared" ref="L4" si="4">((M4-0)/(100-0))</f>
        <v>0</v>
      </c>
      <c r="M4" s="9">
        <v>0</v>
      </c>
      <c r="N4" s="6">
        <f t="shared" ref="N4" si="5">((O4-0)/(100-0))</f>
        <v>0.38</v>
      </c>
      <c r="O4" s="9">
        <v>38</v>
      </c>
      <c r="P4" s="6">
        <f t="shared" ref="P4" si="6">((Q4-0)/(100-0))</f>
        <v>0</v>
      </c>
      <c r="Q4" s="9">
        <v>0</v>
      </c>
      <c r="R4" s="6">
        <f t="shared" ref="R4" si="7">((S4-0)/(100-0))</f>
        <v>0</v>
      </c>
      <c r="S4" s="9">
        <v>0</v>
      </c>
      <c r="T4" s="6">
        <f t="shared" ref="T4" si="8">((U4-0)/(100-0))</f>
        <v>0</v>
      </c>
      <c r="U4" s="9">
        <v>0</v>
      </c>
      <c r="V4" s="6">
        <f t="shared" ref="V4" si="9">((W4-0)/(100-0))</f>
        <v>0</v>
      </c>
      <c r="W4" s="9">
        <v>0</v>
      </c>
      <c r="X4" s="6">
        <f t="shared" ref="X4" si="10">((Y4-0)/(100-0))</f>
        <v>0</v>
      </c>
      <c r="Y4" s="9">
        <v>0</v>
      </c>
      <c r="Z4" s="6">
        <f t="shared" ref="Z4" si="11">((AA4-0)/(100-0))</f>
        <v>0</v>
      </c>
      <c r="AA4" s="9">
        <v>0</v>
      </c>
      <c r="AB4" s="6">
        <f t="shared" ref="AB4" si="12">((AC4-0)/(100-0))</f>
        <v>0.4</v>
      </c>
      <c r="AC4" s="9">
        <v>40</v>
      </c>
      <c r="AD4" s="6">
        <f t="shared" ref="AD4" si="13">((AE4-0)/(100-0))</f>
        <v>0</v>
      </c>
      <c r="AE4" s="9">
        <v>0</v>
      </c>
      <c r="AF4" s="6">
        <f t="shared" ref="AF4" si="14">((AG4-0)/(100-0))</f>
        <v>0</v>
      </c>
      <c r="AG4" s="9">
        <v>0</v>
      </c>
      <c r="AH4" s="5">
        <v>1</v>
      </c>
    </row>
    <row r="5" spans="1:34" x14ac:dyDescent="0.2">
      <c r="A5" s="7" t="s">
        <v>148</v>
      </c>
      <c r="B5" s="6">
        <f t="shared" si="0"/>
        <v>0.36</v>
      </c>
      <c r="C5" s="9">
        <v>36</v>
      </c>
      <c r="D5" s="6">
        <f t="shared" si="0"/>
        <v>0.03</v>
      </c>
      <c r="E5" s="9">
        <v>3</v>
      </c>
      <c r="F5" s="6">
        <f t="shared" ref="F5" si="15">((G5-0)/(100-0))</f>
        <v>0.95</v>
      </c>
      <c r="G5" s="9">
        <v>95</v>
      </c>
      <c r="H5" s="6">
        <f t="shared" ref="H5" si="16">((I5-0)/(100-0))</f>
        <v>0.09</v>
      </c>
      <c r="I5" s="9">
        <v>9</v>
      </c>
      <c r="J5" s="6">
        <f t="shared" ref="J5" si="17">((K5-0)/(100-0))</f>
        <v>0.49</v>
      </c>
      <c r="K5" s="9">
        <v>49</v>
      </c>
      <c r="L5" s="6">
        <f t="shared" ref="L5" si="18">((M5-0)/(100-0))</f>
        <v>0</v>
      </c>
      <c r="M5" s="9">
        <v>0</v>
      </c>
      <c r="N5" s="6">
        <f t="shared" ref="N5" si="19">((O5-0)/(100-0))</f>
        <v>0.64</v>
      </c>
      <c r="O5" s="9">
        <v>64</v>
      </c>
      <c r="P5" s="6">
        <f t="shared" ref="P5" si="20">((Q5-0)/(100-0))</f>
        <v>0.64</v>
      </c>
      <c r="Q5" s="9">
        <v>64</v>
      </c>
      <c r="R5" s="6">
        <f t="shared" ref="R5" si="21">((S5-0)/(100-0))</f>
        <v>0.09</v>
      </c>
      <c r="S5" s="9">
        <v>9</v>
      </c>
      <c r="T5" s="6">
        <f t="shared" ref="T5" si="22">((U5-0)/(100-0))</f>
        <v>0</v>
      </c>
      <c r="U5" s="9">
        <v>0</v>
      </c>
      <c r="V5" s="6">
        <f t="shared" ref="V5" si="23">((W5-0)/(100-0))</f>
        <v>0.4</v>
      </c>
      <c r="W5" s="9">
        <v>40</v>
      </c>
      <c r="X5" s="6">
        <f t="shared" ref="X5" si="24">((Y5-0)/(100-0))</f>
        <v>0.4</v>
      </c>
      <c r="Y5" s="9">
        <v>40</v>
      </c>
      <c r="Z5" s="6">
        <f t="shared" ref="Z5" si="25">((AA5-0)/(100-0))</f>
        <v>0.9</v>
      </c>
      <c r="AA5" s="9">
        <v>90</v>
      </c>
      <c r="AB5" s="6">
        <f t="shared" ref="AB5" si="26">((AC5-0)/(100-0))</f>
        <v>0.5</v>
      </c>
      <c r="AC5" s="9">
        <v>50</v>
      </c>
      <c r="AD5" s="6">
        <f t="shared" ref="AD5" si="27">((AE5-0)/(100-0))</f>
        <v>0.25</v>
      </c>
      <c r="AE5" s="9">
        <v>25</v>
      </c>
      <c r="AF5" s="6">
        <f t="shared" ref="AF5" si="28">((AG5-0)/(100-0))</f>
        <v>0.39</v>
      </c>
      <c r="AG5" s="9">
        <v>39</v>
      </c>
      <c r="AH5" s="5">
        <v>1</v>
      </c>
    </row>
    <row r="6" spans="1:34" x14ac:dyDescent="0.2">
      <c r="A6" s="7" t="s">
        <v>149</v>
      </c>
      <c r="B6" s="6">
        <f t="shared" si="0"/>
        <v>0.38</v>
      </c>
      <c r="C6" s="9">
        <v>38</v>
      </c>
      <c r="D6" s="6">
        <f t="shared" si="0"/>
        <v>0.68</v>
      </c>
      <c r="E6" s="9">
        <v>68</v>
      </c>
      <c r="F6" s="6">
        <f t="shared" ref="F6" si="29">((G6-0)/(100-0))</f>
        <v>0</v>
      </c>
      <c r="G6" s="9">
        <v>0</v>
      </c>
      <c r="H6" s="6">
        <f t="shared" ref="H6" si="30">((I6-0)/(100-0))</f>
        <v>0.39</v>
      </c>
      <c r="I6" s="9">
        <v>39</v>
      </c>
      <c r="J6" s="6">
        <f t="shared" ref="J6" si="31">((K6-0)/(100-0))</f>
        <v>0</v>
      </c>
      <c r="K6" s="9">
        <v>0</v>
      </c>
      <c r="L6" s="6">
        <f t="shared" ref="L6" si="32">((M6-0)/(100-0))</f>
        <v>0</v>
      </c>
      <c r="M6" s="9">
        <v>0</v>
      </c>
      <c r="N6" s="6">
        <f t="shared" ref="N6" si="33">((O6-0)/(100-0))</f>
        <v>0.05</v>
      </c>
      <c r="O6" s="9">
        <v>5</v>
      </c>
      <c r="P6" s="6">
        <f t="shared" ref="P6" si="34">((Q6-0)/(100-0))</f>
        <v>0.28999999999999998</v>
      </c>
      <c r="Q6" s="9">
        <v>29</v>
      </c>
      <c r="R6" s="6">
        <f t="shared" ref="R6" si="35">((S6-0)/(100-0))</f>
        <v>0.1</v>
      </c>
      <c r="S6" s="9">
        <v>10</v>
      </c>
      <c r="T6" s="6">
        <f t="shared" ref="T6" si="36">((U6-0)/(100-0))</f>
        <v>0.12</v>
      </c>
      <c r="U6" s="9">
        <v>12</v>
      </c>
      <c r="V6" s="6">
        <f t="shared" ref="V6" si="37">((W6-0)/(100-0))</f>
        <v>0.12</v>
      </c>
      <c r="W6" s="9">
        <v>12</v>
      </c>
      <c r="X6" s="6">
        <f t="shared" ref="X6" si="38">((Y6-0)/(100-0))</f>
        <v>0.19</v>
      </c>
      <c r="Y6" s="9">
        <v>19</v>
      </c>
      <c r="Z6" s="6">
        <f t="shared" ref="Z6" si="39">((AA6-0)/(100-0))</f>
        <v>0.21</v>
      </c>
      <c r="AA6" s="9">
        <v>21</v>
      </c>
      <c r="AB6" s="6">
        <f t="shared" ref="AB6" si="40">((AC6-0)/(100-0))</f>
        <v>0.4</v>
      </c>
      <c r="AC6" s="9">
        <v>40</v>
      </c>
      <c r="AD6" s="6">
        <f t="shared" ref="AD6" si="41">((AE6-0)/(100-0))</f>
        <v>0.45</v>
      </c>
      <c r="AE6" s="9">
        <v>45</v>
      </c>
      <c r="AF6" s="6">
        <f t="shared" ref="AF6" si="42">((AG6-0)/(100-0))</f>
        <v>0.2</v>
      </c>
      <c r="AG6" s="9">
        <v>20</v>
      </c>
      <c r="AH6" s="5">
        <v>1</v>
      </c>
    </row>
    <row r="7" spans="1:34" x14ac:dyDescent="0.2">
      <c r="A7" s="7" t="s">
        <v>150</v>
      </c>
      <c r="B7" s="6">
        <f t="shared" si="0"/>
        <v>0.68</v>
      </c>
      <c r="C7" s="9">
        <v>68</v>
      </c>
      <c r="D7" s="6">
        <f t="shared" si="0"/>
        <v>0.85</v>
      </c>
      <c r="E7" s="9">
        <v>85</v>
      </c>
      <c r="F7" s="6">
        <f t="shared" ref="F7" si="43">((G7-0)/(100-0))</f>
        <v>0.08</v>
      </c>
      <c r="G7" s="9">
        <v>8</v>
      </c>
      <c r="H7" s="6">
        <f t="shared" ref="H7" si="44">((I7-0)/(100-0))</f>
        <v>0.45</v>
      </c>
      <c r="I7" s="9">
        <v>45</v>
      </c>
      <c r="J7" s="6">
        <f t="shared" ref="J7" si="45">((K7-0)/(100-0))</f>
        <v>0.49</v>
      </c>
      <c r="K7" s="9">
        <v>49</v>
      </c>
      <c r="L7" s="6">
        <f t="shared" ref="L7" si="46">((M7-0)/(100-0))</f>
        <v>0.09</v>
      </c>
      <c r="M7" s="9">
        <v>9</v>
      </c>
      <c r="N7" s="6">
        <f t="shared" ref="N7" si="47">((O7-0)/(100-0))</f>
        <v>0.2</v>
      </c>
      <c r="O7" s="9">
        <v>20</v>
      </c>
      <c r="P7" s="6">
        <f t="shared" ref="P7" si="48">((Q7-0)/(100-0))</f>
        <v>0.39</v>
      </c>
      <c r="Q7" s="9">
        <v>39</v>
      </c>
      <c r="R7" s="6">
        <f t="shared" ref="R7" si="49">((S7-0)/(100-0))</f>
        <v>0.5</v>
      </c>
      <c r="S7" s="9">
        <v>50</v>
      </c>
      <c r="T7" s="6">
        <f t="shared" ref="T7" si="50">((U7-0)/(100-0))</f>
        <v>0.23</v>
      </c>
      <c r="U7" s="9">
        <v>23</v>
      </c>
      <c r="V7" s="6">
        <f t="shared" ref="V7" si="51">((W7-0)/(100-0))</f>
        <v>0.5</v>
      </c>
      <c r="W7" s="9">
        <v>50</v>
      </c>
      <c r="X7" s="6">
        <f t="shared" ref="X7" si="52">((Y7-0)/(100-0))</f>
        <v>0.6</v>
      </c>
      <c r="Y7" s="9">
        <v>60</v>
      </c>
      <c r="Z7" s="6">
        <f t="shared" ref="Z7" si="53">((AA7-0)/(100-0))</f>
        <v>0.5</v>
      </c>
      <c r="AA7" s="9">
        <v>50</v>
      </c>
      <c r="AB7" s="6">
        <f t="shared" ref="AB7" si="54">((AC7-0)/(100-0))</f>
        <v>0.59</v>
      </c>
      <c r="AC7" s="9">
        <v>59</v>
      </c>
      <c r="AD7" s="6">
        <f t="shared" ref="AD7" si="55">((AE7-0)/(100-0))</f>
        <v>0.85</v>
      </c>
      <c r="AE7" s="9">
        <v>85</v>
      </c>
      <c r="AF7" s="6">
        <f t="shared" ref="AF7" si="56">((AG7-0)/(100-0))</f>
        <v>0.7</v>
      </c>
      <c r="AG7" s="9">
        <v>70</v>
      </c>
      <c r="AH7" s="5">
        <v>1</v>
      </c>
    </row>
    <row r="8" spans="1:34" x14ac:dyDescent="0.2">
      <c r="A8" s="7" t="s">
        <v>151</v>
      </c>
      <c r="B8" s="6">
        <f t="shared" si="0"/>
        <v>0.78</v>
      </c>
      <c r="C8" s="9">
        <v>78</v>
      </c>
      <c r="D8" s="6">
        <f t="shared" si="0"/>
        <v>0.79</v>
      </c>
      <c r="E8" s="9">
        <v>79</v>
      </c>
      <c r="F8" s="6">
        <f t="shared" ref="F8" si="57">((G8-0)/(100-0))</f>
        <v>0.93</v>
      </c>
      <c r="G8" s="9">
        <v>93</v>
      </c>
      <c r="H8" s="6">
        <f t="shared" ref="H8" si="58">((I8-0)/(100-0))</f>
        <v>0.66</v>
      </c>
      <c r="I8" s="9">
        <v>66</v>
      </c>
      <c r="J8" s="6">
        <f t="shared" ref="J8" si="59">((K8-0)/(100-0))</f>
        <v>0.8</v>
      </c>
      <c r="K8" s="9">
        <v>80</v>
      </c>
      <c r="L8" s="6">
        <f t="shared" ref="L8" si="60">((M8-0)/(100-0))</f>
        <v>0.71</v>
      </c>
      <c r="M8" s="9">
        <v>71</v>
      </c>
      <c r="N8" s="6">
        <f t="shared" ref="N8" si="61">((O8-0)/(100-0))</f>
        <v>0.82</v>
      </c>
      <c r="O8" s="9">
        <v>82</v>
      </c>
      <c r="P8" s="6">
        <f t="shared" ref="P8" si="62">((Q8-0)/(100-0))</f>
        <v>0.59</v>
      </c>
      <c r="Q8" s="9">
        <v>59</v>
      </c>
      <c r="R8" s="6">
        <f t="shared" ref="R8" si="63">((S8-0)/(100-0))</f>
        <v>0.6</v>
      </c>
      <c r="S8" s="9">
        <v>60</v>
      </c>
      <c r="T8" s="6">
        <f t="shared" ref="T8" si="64">((U8-0)/(100-0))</f>
        <v>0.4</v>
      </c>
      <c r="U8" s="9">
        <v>40</v>
      </c>
      <c r="V8" s="6">
        <f t="shared" ref="V8" si="65">((W8-0)/(100-0))</f>
        <v>0.41</v>
      </c>
      <c r="W8" s="9">
        <v>41</v>
      </c>
      <c r="X8" s="6">
        <f t="shared" ref="X8" si="66">((Y8-0)/(100-0))</f>
        <v>0.78</v>
      </c>
      <c r="Y8" s="9">
        <v>78</v>
      </c>
      <c r="Z8" s="6">
        <f t="shared" ref="Z8" si="67">((AA8-0)/(100-0))</f>
        <v>0.75</v>
      </c>
      <c r="AA8" s="9">
        <v>75</v>
      </c>
      <c r="AB8" s="6">
        <f t="shared" ref="AB8" si="68">((AC8-0)/(100-0))</f>
        <v>0.9</v>
      </c>
      <c r="AC8" s="9">
        <v>90</v>
      </c>
      <c r="AD8" s="6">
        <f t="shared" ref="AD8" si="69">((AE8-0)/(100-0))</f>
        <v>0.9</v>
      </c>
      <c r="AE8" s="9">
        <v>90</v>
      </c>
      <c r="AF8" s="6">
        <f t="shared" ref="AF8" si="70">((AG8-0)/(100-0))</f>
        <v>0.8</v>
      </c>
      <c r="AG8" s="9">
        <v>80</v>
      </c>
      <c r="AH8" s="5">
        <v>1</v>
      </c>
    </row>
    <row r="9" spans="1:34" x14ac:dyDescent="0.2">
      <c r="A9" s="7" t="s">
        <v>152</v>
      </c>
      <c r="B9" s="6">
        <f t="shared" si="0"/>
        <v>0.8</v>
      </c>
      <c r="C9" s="9">
        <v>80</v>
      </c>
      <c r="D9" s="6">
        <f t="shared" si="0"/>
        <v>0.75</v>
      </c>
      <c r="E9" s="9">
        <v>75</v>
      </c>
      <c r="F9" s="6">
        <f t="shared" ref="F9" si="71">((G9-0)/(100-0))</f>
        <v>0.32</v>
      </c>
      <c r="G9" s="9">
        <v>32</v>
      </c>
      <c r="H9" s="6">
        <f t="shared" ref="H9" si="72">((I9-0)/(100-0))</f>
        <v>0.8</v>
      </c>
      <c r="I9" s="9">
        <v>80</v>
      </c>
      <c r="J9" s="6">
        <f t="shared" ref="J9" si="73">((K9-0)/(100-0))</f>
        <v>0.7</v>
      </c>
      <c r="K9" s="9">
        <v>70</v>
      </c>
      <c r="L9" s="6">
        <f t="shared" ref="L9" si="74">((M9-0)/(100-0))</f>
        <v>0.59</v>
      </c>
      <c r="M9" s="9">
        <v>59</v>
      </c>
      <c r="N9" s="6">
        <f t="shared" ref="N9" si="75">((O9-0)/(100-0))</f>
        <v>0.3</v>
      </c>
      <c r="O9" s="9">
        <v>30</v>
      </c>
      <c r="P9" s="6">
        <f t="shared" ref="P9" si="76">((Q9-0)/(100-0))</f>
        <v>0.6</v>
      </c>
      <c r="Q9" s="9">
        <v>60</v>
      </c>
      <c r="R9" s="6">
        <f t="shared" ref="R9" si="77">((S9-0)/(100-0))</f>
        <v>0.4</v>
      </c>
      <c r="S9" s="9">
        <v>40</v>
      </c>
      <c r="T9" s="6">
        <f t="shared" ref="T9" si="78">((U9-0)/(100-0))</f>
        <v>0.3</v>
      </c>
      <c r="U9" s="9">
        <v>30</v>
      </c>
      <c r="V9" s="6">
        <f t="shared" ref="V9" si="79">((W9-0)/(100-0))</f>
        <v>0.43</v>
      </c>
      <c r="W9" s="9">
        <v>43</v>
      </c>
      <c r="X9" s="6">
        <f t="shared" ref="X9" si="80">((Y9-0)/(100-0))</f>
        <v>0.65</v>
      </c>
      <c r="Y9" s="9">
        <v>65</v>
      </c>
      <c r="Z9" s="6">
        <f t="shared" ref="Z9" si="81">((AA9-0)/(100-0))</f>
        <v>0.3</v>
      </c>
      <c r="AA9" s="9">
        <v>30</v>
      </c>
      <c r="AB9" s="6">
        <f t="shared" ref="AB9" si="82">((AC9-0)/(100-0))</f>
        <v>0.69</v>
      </c>
      <c r="AC9" s="9">
        <v>69</v>
      </c>
      <c r="AD9" s="6">
        <f t="shared" ref="AD9" si="83">((AE9-0)/(100-0))</f>
        <v>0.75</v>
      </c>
      <c r="AE9" s="9">
        <v>75</v>
      </c>
      <c r="AF9" s="6">
        <f t="shared" ref="AF9" si="84">((AG9-0)/(100-0))</f>
        <v>0.49</v>
      </c>
      <c r="AG9" s="9">
        <v>49</v>
      </c>
      <c r="AH9" s="5">
        <v>1</v>
      </c>
    </row>
    <row r="10" spans="1:34" x14ac:dyDescent="0.2">
      <c r="A10" s="7" t="s">
        <v>153</v>
      </c>
      <c r="B10" s="6">
        <f t="shared" si="0"/>
        <v>0.86</v>
      </c>
      <c r="C10" s="9">
        <v>86</v>
      </c>
      <c r="D10" s="6">
        <f t="shared" si="0"/>
        <v>1</v>
      </c>
      <c r="E10" s="9">
        <v>100</v>
      </c>
      <c r="F10" s="6">
        <f t="shared" ref="F10" si="85">((G10-0)/(100-0))</f>
        <v>0.83</v>
      </c>
      <c r="G10" s="9">
        <v>83</v>
      </c>
      <c r="H10" s="6">
        <f t="shared" ref="H10" si="86">((I10-0)/(100-0))</f>
        <v>0.56999999999999995</v>
      </c>
      <c r="I10" s="9">
        <v>57</v>
      </c>
      <c r="J10" s="6">
        <f t="shared" ref="J10" si="87">((K10-0)/(100-0))</f>
        <v>1</v>
      </c>
      <c r="K10" s="9">
        <v>100</v>
      </c>
      <c r="L10" s="6">
        <f t="shared" ref="L10" si="88">((M10-0)/(100-0))</f>
        <v>0.7</v>
      </c>
      <c r="M10" s="9">
        <v>70</v>
      </c>
      <c r="N10" s="6">
        <f t="shared" ref="N10" si="89">((O10-0)/(100-0))</f>
        <v>0.48</v>
      </c>
      <c r="O10" s="9">
        <v>48</v>
      </c>
      <c r="P10" s="6">
        <f t="shared" ref="P10" si="90">((Q10-0)/(100-0))</f>
        <v>0.7</v>
      </c>
      <c r="Q10" s="9">
        <v>70</v>
      </c>
      <c r="R10" s="6">
        <f t="shared" ref="R10" si="91">((S10-0)/(100-0))</f>
        <v>0.89</v>
      </c>
      <c r="S10" s="9">
        <v>89</v>
      </c>
      <c r="T10" s="6">
        <f t="shared" ref="T10" si="92">((U10-0)/(100-0))</f>
        <v>0.6</v>
      </c>
      <c r="U10" s="9">
        <v>60</v>
      </c>
      <c r="V10" s="6">
        <f t="shared" ref="V10" si="93">((W10-0)/(100-0))</f>
        <v>0.3</v>
      </c>
      <c r="W10" s="9">
        <v>30</v>
      </c>
      <c r="X10" s="6">
        <f t="shared" ref="X10" si="94">((Y10-0)/(100-0))</f>
        <v>0.81</v>
      </c>
      <c r="Y10" s="9">
        <v>81</v>
      </c>
      <c r="Z10" s="6">
        <f t="shared" ref="Z10" si="95">((AA10-0)/(100-0))</f>
        <v>0.6</v>
      </c>
      <c r="AA10" s="9">
        <v>60</v>
      </c>
      <c r="AB10" s="6">
        <f t="shared" ref="AB10" si="96">((AC10-0)/(100-0))</f>
        <v>0.89</v>
      </c>
      <c r="AC10" s="9">
        <v>89</v>
      </c>
      <c r="AD10" s="6">
        <f t="shared" ref="AD10" si="97">((AE10-0)/(100-0))</f>
        <v>1</v>
      </c>
      <c r="AE10" s="9">
        <v>100</v>
      </c>
      <c r="AF10" s="6">
        <f t="shared" ref="AF10" si="98">((AG10-0)/(100-0))</f>
        <v>0.79</v>
      </c>
      <c r="AG10" s="9">
        <v>79</v>
      </c>
      <c r="AH10" s="5">
        <v>1</v>
      </c>
    </row>
    <row r="11" spans="1:34" x14ac:dyDescent="0.2">
      <c r="A11" s="7" t="s">
        <v>154</v>
      </c>
      <c r="B11" s="6">
        <f t="shared" si="0"/>
        <v>0.9</v>
      </c>
      <c r="C11" s="9">
        <v>90</v>
      </c>
      <c r="D11" s="6">
        <f t="shared" si="0"/>
        <v>1</v>
      </c>
      <c r="E11" s="9">
        <v>100</v>
      </c>
      <c r="F11" s="6">
        <f t="shared" ref="F11" si="99">((G11-0)/(100-0))</f>
        <v>0.92</v>
      </c>
      <c r="G11" s="9">
        <v>92</v>
      </c>
      <c r="H11" s="6">
        <f t="shared" ref="H11" si="100">((I11-0)/(100-0))</f>
        <v>1</v>
      </c>
      <c r="I11" s="9">
        <v>100</v>
      </c>
      <c r="J11" s="6">
        <f t="shared" ref="J11" si="101">((K11-0)/(100-0))</f>
        <v>1</v>
      </c>
      <c r="K11" s="9">
        <v>100</v>
      </c>
      <c r="L11" s="6">
        <f t="shared" ref="L11" si="102">((M11-0)/(100-0))</f>
        <v>1</v>
      </c>
      <c r="M11" s="9">
        <v>100</v>
      </c>
      <c r="N11" s="6">
        <f t="shared" ref="N11" si="103">((O11-0)/(100-0))</f>
        <v>0.78</v>
      </c>
      <c r="O11" s="9">
        <v>78</v>
      </c>
      <c r="P11" s="6">
        <f t="shared" ref="P11" si="104">((Q11-0)/(100-0))</f>
        <v>0.88</v>
      </c>
      <c r="Q11" s="9">
        <v>88</v>
      </c>
      <c r="R11" s="6">
        <f t="shared" ref="R11" si="105">((S11-0)/(100-0))</f>
        <v>0.89</v>
      </c>
      <c r="S11" s="9">
        <v>89</v>
      </c>
      <c r="T11" s="6">
        <f t="shared" ref="T11" si="106">((U11-0)/(100-0))</f>
        <v>0.89</v>
      </c>
      <c r="U11" s="9">
        <v>89</v>
      </c>
      <c r="V11" s="6">
        <f t="shared" ref="V11" si="107">((W11-0)/(100-0))</f>
        <v>0.49</v>
      </c>
      <c r="W11" s="9">
        <v>49</v>
      </c>
      <c r="X11" s="6">
        <f t="shared" ref="X11" si="108">((Y11-0)/(100-0))</f>
        <v>1</v>
      </c>
      <c r="Y11" s="9">
        <v>100</v>
      </c>
      <c r="Z11" s="6">
        <f t="shared" ref="Z11" si="109">((AA11-0)/(100-0))</f>
        <v>0.93</v>
      </c>
      <c r="AA11" s="9">
        <v>93</v>
      </c>
      <c r="AB11" s="6">
        <f t="shared" ref="AB11" si="110">((AC11-0)/(100-0))</f>
        <v>1</v>
      </c>
      <c r="AC11" s="9">
        <v>100</v>
      </c>
      <c r="AD11" s="6">
        <f t="shared" ref="AD11" si="111">((AE11-0)/(100-0))</f>
        <v>1</v>
      </c>
      <c r="AE11" s="9">
        <v>100</v>
      </c>
      <c r="AF11" s="6">
        <f t="shared" ref="AF11" si="112">((AG11-0)/(100-0))</f>
        <v>1</v>
      </c>
      <c r="AG11" s="9">
        <v>100</v>
      </c>
      <c r="AH11" s="5">
        <v>1</v>
      </c>
    </row>
    <row r="12" spans="1:34" x14ac:dyDescent="0.2">
      <c r="A12" s="7" t="s">
        <v>155</v>
      </c>
      <c r="B12" s="6">
        <f t="shared" si="0"/>
        <v>0.72</v>
      </c>
      <c r="C12" s="9">
        <v>72</v>
      </c>
      <c r="D12" s="6">
        <f t="shared" si="0"/>
        <v>0.78</v>
      </c>
      <c r="E12" s="9">
        <v>78</v>
      </c>
      <c r="F12" s="6">
        <f t="shared" ref="F12" si="113">((G12-0)/(100-0))</f>
        <v>0.75</v>
      </c>
      <c r="G12" s="9">
        <v>75</v>
      </c>
      <c r="H12" s="6">
        <f t="shared" ref="H12" si="114">((I12-0)/(100-0))</f>
        <v>0.64</v>
      </c>
      <c r="I12" s="9">
        <v>64</v>
      </c>
      <c r="J12" s="6">
        <f t="shared" ref="J12" si="115">((K12-0)/(100-0))</f>
        <v>1</v>
      </c>
      <c r="K12" s="9">
        <v>100</v>
      </c>
      <c r="L12" s="6">
        <f t="shared" ref="L12" si="116">((M12-0)/(100-0))</f>
        <v>0.4</v>
      </c>
      <c r="M12" s="9">
        <v>40</v>
      </c>
      <c r="N12" s="6">
        <f t="shared" ref="N12" si="117">((O12-0)/(100-0))</f>
        <v>0.84</v>
      </c>
      <c r="O12" s="9">
        <v>84</v>
      </c>
      <c r="P12" s="6">
        <f t="shared" ref="P12" si="118">((Q12-0)/(100-0))</f>
        <v>0.8</v>
      </c>
      <c r="Q12" s="9">
        <v>80</v>
      </c>
      <c r="R12" s="6">
        <f t="shared" ref="R12" si="119">((S12-0)/(100-0))</f>
        <v>0.49</v>
      </c>
      <c r="S12" s="9">
        <v>49</v>
      </c>
      <c r="T12" s="6">
        <f t="shared" ref="T12" si="120">((U12-0)/(100-0))</f>
        <v>1</v>
      </c>
      <c r="U12" s="9">
        <v>100</v>
      </c>
      <c r="V12" s="6">
        <f t="shared" ref="V12" si="121">((W12-0)/(100-0))</f>
        <v>0.71</v>
      </c>
      <c r="W12" s="9">
        <v>71</v>
      </c>
      <c r="X12" s="6">
        <f t="shared" ref="X12" si="122">((Y12-0)/(100-0))</f>
        <v>0.84</v>
      </c>
      <c r="Y12" s="9">
        <v>84</v>
      </c>
      <c r="Z12" s="6">
        <f t="shared" ref="Z12" si="123">((AA12-0)/(100-0))</f>
        <v>0.99</v>
      </c>
      <c r="AA12" s="9">
        <v>99</v>
      </c>
      <c r="AB12" s="6">
        <f t="shared" ref="AB12" si="124">((AC12-0)/(100-0))</f>
        <v>0.95</v>
      </c>
      <c r="AC12" s="9">
        <v>95</v>
      </c>
      <c r="AD12" s="6">
        <f t="shared" ref="AD12" si="125">((AE12-0)/(100-0))</f>
        <v>0.85</v>
      </c>
      <c r="AE12" s="9">
        <v>85</v>
      </c>
      <c r="AF12" s="6">
        <f t="shared" ref="AF12" si="126">((AG12-0)/(100-0))</f>
        <v>0.69</v>
      </c>
      <c r="AG12" s="9">
        <v>69</v>
      </c>
      <c r="AH12" s="5">
        <v>1</v>
      </c>
    </row>
    <row r="13" spans="1:34" x14ac:dyDescent="0.2">
      <c r="A13" s="7" t="s">
        <v>156</v>
      </c>
      <c r="B13" s="6">
        <f t="shared" si="0"/>
        <v>0.71</v>
      </c>
      <c r="C13" s="9">
        <v>71</v>
      </c>
      <c r="D13" s="6">
        <f t="shared" si="0"/>
        <v>0</v>
      </c>
      <c r="E13" s="9">
        <v>0</v>
      </c>
      <c r="F13" s="6">
        <f t="shared" ref="F13" si="127">((G13-0)/(100-0))</f>
        <v>0.24</v>
      </c>
      <c r="G13" s="9">
        <v>24</v>
      </c>
      <c r="H13" s="6">
        <f t="shared" ref="H13" si="128">((I13-0)/(100-0))</f>
        <v>0.7</v>
      </c>
      <c r="I13" s="9">
        <v>70</v>
      </c>
      <c r="J13" s="6">
        <f t="shared" ref="J13" si="129">((K13-0)/(100-0))</f>
        <v>1</v>
      </c>
      <c r="K13" s="9">
        <v>100</v>
      </c>
      <c r="L13" s="6">
        <f t="shared" ref="L13" si="130">((M13-0)/(100-0))</f>
        <v>0.69</v>
      </c>
      <c r="M13" s="9">
        <v>69</v>
      </c>
      <c r="N13" s="6">
        <f t="shared" ref="N13" si="131">((O13-0)/(100-0))</f>
        <v>0.69</v>
      </c>
      <c r="O13" s="9">
        <v>69</v>
      </c>
      <c r="P13" s="6">
        <f t="shared" ref="P13" si="132">((Q13-0)/(100-0))</f>
        <v>0.71</v>
      </c>
      <c r="Q13" s="9">
        <v>71</v>
      </c>
      <c r="R13" s="6">
        <f t="shared" ref="R13" si="133">((S13-0)/(100-0))</f>
        <v>0.9</v>
      </c>
      <c r="S13" s="9">
        <v>90</v>
      </c>
      <c r="T13" s="6">
        <f t="shared" ref="T13" si="134">((U13-0)/(100-0))</f>
        <v>0.5</v>
      </c>
      <c r="U13" s="9">
        <v>50</v>
      </c>
      <c r="V13" s="6">
        <f t="shared" ref="V13" si="135">((W13-0)/(100-0))</f>
        <v>0.37</v>
      </c>
      <c r="W13" s="9">
        <v>37</v>
      </c>
      <c r="X13" s="6">
        <f t="shared" ref="X13" si="136">((Y13-0)/(100-0))</f>
        <v>0.81</v>
      </c>
      <c r="Y13" s="9">
        <v>81</v>
      </c>
      <c r="Z13" s="6">
        <f t="shared" ref="Z13" si="137">((AA13-0)/(100-0))</f>
        <v>0.51</v>
      </c>
      <c r="AA13" s="9">
        <v>51</v>
      </c>
      <c r="AB13" s="6">
        <f t="shared" ref="AB13" si="138">((AC13-0)/(100-0))</f>
        <v>0.8</v>
      </c>
      <c r="AC13" s="9">
        <v>80</v>
      </c>
      <c r="AD13" s="6">
        <f t="shared" ref="AD13" si="139">((AE13-0)/(100-0))</f>
        <v>1</v>
      </c>
      <c r="AE13" s="9">
        <v>100</v>
      </c>
      <c r="AF13" s="6">
        <f t="shared" ref="AF13" si="140">((AG13-0)/(100-0))</f>
        <v>0.7</v>
      </c>
      <c r="AG13" s="9">
        <v>70</v>
      </c>
      <c r="AH13" s="5">
        <v>1</v>
      </c>
    </row>
    <row r="14" spans="1:34" x14ac:dyDescent="0.2">
      <c r="A14" s="7" t="s">
        <v>143</v>
      </c>
      <c r="B14" s="6">
        <f t="shared" si="0"/>
        <v>0.09</v>
      </c>
      <c r="C14" s="9">
        <v>9</v>
      </c>
      <c r="D14" s="6">
        <f t="shared" si="0"/>
        <v>0</v>
      </c>
      <c r="E14" s="9">
        <v>0</v>
      </c>
      <c r="F14" s="6">
        <f t="shared" ref="F14" si="141">((G14-0)/(100-0))</f>
        <v>0</v>
      </c>
      <c r="G14" s="9">
        <v>0</v>
      </c>
      <c r="H14" s="6">
        <f t="shared" ref="H14" si="142">((I14-0)/(100-0))</f>
        <v>0.08</v>
      </c>
      <c r="I14" s="9">
        <v>8</v>
      </c>
      <c r="J14" s="6">
        <f t="shared" ref="J14" si="143">((K14-0)/(100-0))</f>
        <v>0</v>
      </c>
      <c r="K14" s="9">
        <v>0</v>
      </c>
      <c r="L14" s="6">
        <f t="shared" ref="L14" si="144">((M14-0)/(100-0))</f>
        <v>0</v>
      </c>
      <c r="M14" s="9">
        <v>0</v>
      </c>
      <c r="N14" s="6">
        <f t="shared" ref="N14" si="145">((O14-0)/(100-0))</f>
        <v>0</v>
      </c>
      <c r="O14" s="9">
        <v>0</v>
      </c>
      <c r="P14" s="6">
        <f t="shared" ref="P14" si="146">((Q14-0)/(100-0))</f>
        <v>0.5</v>
      </c>
      <c r="Q14" s="9">
        <v>50</v>
      </c>
      <c r="R14" s="6">
        <f t="shared" ref="R14" si="147">((S14-0)/(100-0))</f>
        <v>0</v>
      </c>
      <c r="S14" s="9">
        <v>0</v>
      </c>
      <c r="T14" s="6">
        <f t="shared" ref="T14" si="148">((U14-0)/(100-0))</f>
        <v>0</v>
      </c>
      <c r="U14" s="9">
        <v>0</v>
      </c>
      <c r="V14" s="6">
        <f t="shared" ref="V14" si="149">((W14-0)/(100-0))</f>
        <v>0</v>
      </c>
      <c r="W14" s="9">
        <v>0</v>
      </c>
      <c r="X14" s="6">
        <f t="shared" ref="X14" si="150">((Y14-0)/(100-0))</f>
        <v>0.1</v>
      </c>
      <c r="Y14" s="9">
        <v>10</v>
      </c>
      <c r="Z14" s="6">
        <f t="shared" ref="Z14" si="151">((AA14-0)/(100-0))</f>
        <v>0</v>
      </c>
      <c r="AA14" s="9">
        <v>0</v>
      </c>
      <c r="AB14" s="6">
        <f t="shared" ref="AB14" si="152">((AC14-0)/(100-0))</f>
        <v>0</v>
      </c>
      <c r="AC14" s="9">
        <v>0</v>
      </c>
      <c r="AD14" s="6">
        <f t="shared" ref="AD14" si="153">((AE14-0)/(100-0))</f>
        <v>0.2</v>
      </c>
      <c r="AE14" s="9">
        <v>20</v>
      </c>
      <c r="AF14" s="6">
        <f t="shared" ref="AF14" si="154">((AG14-0)/(100-0))</f>
        <v>0</v>
      </c>
      <c r="AG14" s="9">
        <v>0</v>
      </c>
      <c r="AH14" s="5">
        <v>1</v>
      </c>
    </row>
    <row r="15" spans="1:34" x14ac:dyDescent="0.2">
      <c r="A15" s="7" t="s">
        <v>157</v>
      </c>
      <c r="B15" s="6">
        <f t="shared" si="0"/>
        <v>0.83</v>
      </c>
      <c r="C15" s="9">
        <v>83</v>
      </c>
      <c r="D15" s="6">
        <f t="shared" si="0"/>
        <v>0.6</v>
      </c>
      <c r="E15" s="9">
        <v>60</v>
      </c>
      <c r="F15" s="6">
        <f t="shared" ref="F15" si="155">((G15-0)/(100-0))</f>
        <v>0.09</v>
      </c>
      <c r="G15" s="9">
        <v>9</v>
      </c>
      <c r="H15" s="6">
        <f t="shared" ref="H15" si="156">((I15-0)/(100-0))</f>
        <v>0</v>
      </c>
      <c r="I15" s="9">
        <v>0</v>
      </c>
      <c r="J15" s="6">
        <f t="shared" ref="J15" si="157">((K15-0)/(100-0))</f>
        <v>0.1</v>
      </c>
      <c r="K15" s="9">
        <v>10</v>
      </c>
      <c r="L15" s="6">
        <f t="shared" ref="L15" si="158">((M15-0)/(100-0))</f>
        <v>0</v>
      </c>
      <c r="M15" s="9">
        <v>0</v>
      </c>
      <c r="N15" s="6">
        <f t="shared" ref="N15" si="159">((O15-0)/(100-0))</f>
        <v>0.1</v>
      </c>
      <c r="O15" s="9">
        <v>10</v>
      </c>
      <c r="P15" s="6">
        <f t="shared" ref="P15" si="160">((Q15-0)/(100-0))</f>
        <v>0</v>
      </c>
      <c r="Q15" s="9">
        <v>0</v>
      </c>
      <c r="R15" s="6">
        <f t="shared" ref="R15" si="161">((S15-0)/(100-0))</f>
        <v>0</v>
      </c>
      <c r="S15" s="9">
        <v>0</v>
      </c>
      <c r="T15" s="6">
        <f t="shared" ref="T15" si="162">((U15-0)/(100-0))</f>
        <v>0</v>
      </c>
      <c r="U15" s="9">
        <v>0</v>
      </c>
      <c r="V15" s="6">
        <f t="shared" ref="V15" si="163">((W15-0)/(100-0))</f>
        <v>0</v>
      </c>
      <c r="W15" s="9">
        <v>0</v>
      </c>
      <c r="X15" s="6">
        <f t="shared" ref="X15" si="164">((Y15-0)/(100-0))</f>
        <v>7.0000000000000007E-2</v>
      </c>
      <c r="Y15" s="9">
        <v>7</v>
      </c>
      <c r="Z15" s="6">
        <f t="shared" ref="Z15" si="165">((AA15-0)/(100-0))</f>
        <v>0.2</v>
      </c>
      <c r="AA15" s="9">
        <v>20</v>
      </c>
      <c r="AB15" s="6">
        <f t="shared" ref="AB15" si="166">((AC15-0)/(100-0))</f>
        <v>0.1</v>
      </c>
      <c r="AC15" s="9">
        <v>10</v>
      </c>
      <c r="AD15" s="6">
        <f t="shared" ref="AD15" si="167">((AE15-0)/(100-0))</f>
        <v>0.15</v>
      </c>
      <c r="AE15" s="9">
        <v>15</v>
      </c>
      <c r="AF15" s="6">
        <f t="shared" ref="AF15" si="168">((AG15-0)/(100-0))</f>
        <v>0</v>
      </c>
      <c r="AG15" s="9">
        <v>0</v>
      </c>
      <c r="AH15" s="5">
        <v>1</v>
      </c>
    </row>
    <row r="16" spans="1:34" x14ac:dyDescent="0.2">
      <c r="A16" s="7" t="s">
        <v>158</v>
      </c>
      <c r="B16" s="6">
        <f t="shared" si="0"/>
        <v>0.7</v>
      </c>
      <c r="C16" s="9">
        <v>70</v>
      </c>
      <c r="D16" s="6">
        <f t="shared" si="0"/>
        <v>0.03</v>
      </c>
      <c r="E16" s="9">
        <v>3</v>
      </c>
      <c r="F16" s="6">
        <f t="shared" ref="F16" si="169">((G16-0)/(100-0))</f>
        <v>0.49</v>
      </c>
      <c r="G16" s="9">
        <v>49</v>
      </c>
      <c r="H16" s="6">
        <f t="shared" ref="H16" si="170">((I16-0)/(100-0))</f>
        <v>0.34</v>
      </c>
      <c r="I16" s="9">
        <v>34</v>
      </c>
      <c r="J16" s="6">
        <f t="shared" ref="J16" si="171">((K16-0)/(100-0))</f>
        <v>0.7</v>
      </c>
      <c r="K16" s="9">
        <v>70</v>
      </c>
      <c r="L16" s="6">
        <f t="shared" ref="L16" si="172">((M16-0)/(100-0))</f>
        <v>0</v>
      </c>
      <c r="M16" s="9">
        <v>0</v>
      </c>
      <c r="N16" s="6">
        <f t="shared" ref="N16" si="173">((O16-0)/(100-0))</f>
        <v>0.18</v>
      </c>
      <c r="O16" s="9">
        <v>18</v>
      </c>
      <c r="P16" s="6">
        <f t="shared" ref="P16" si="174">((Q16-0)/(100-0))</f>
        <v>0.41</v>
      </c>
      <c r="Q16" s="9">
        <v>41</v>
      </c>
      <c r="R16" s="6">
        <f t="shared" ref="R16" si="175">((S16-0)/(100-0))</f>
        <v>0</v>
      </c>
      <c r="S16" s="9">
        <v>0</v>
      </c>
      <c r="T16" s="6">
        <f t="shared" ref="T16" si="176">((U16-0)/(100-0))</f>
        <v>0.19</v>
      </c>
      <c r="U16" s="9">
        <v>19</v>
      </c>
      <c r="V16" s="6">
        <f t="shared" ref="V16" si="177">((W16-0)/(100-0))</f>
        <v>0.19</v>
      </c>
      <c r="W16" s="9">
        <v>19</v>
      </c>
      <c r="X16" s="6">
        <f t="shared" ref="X16" si="178">((Y16-0)/(100-0))</f>
        <v>0.8</v>
      </c>
      <c r="Y16" s="9">
        <v>80</v>
      </c>
      <c r="Z16" s="6">
        <f t="shared" ref="Z16" si="179">((AA16-0)/(100-0))</f>
        <v>0.75</v>
      </c>
      <c r="AA16" s="9">
        <v>75</v>
      </c>
      <c r="AB16" s="6">
        <f t="shared" ref="AB16" si="180">((AC16-0)/(100-0))</f>
        <v>0.28999999999999998</v>
      </c>
      <c r="AC16" s="9">
        <v>29</v>
      </c>
      <c r="AD16" s="6">
        <f t="shared" ref="AD16" si="181">((AE16-0)/(100-0))</f>
        <v>0.6</v>
      </c>
      <c r="AE16" s="9">
        <v>60</v>
      </c>
      <c r="AF16" s="6">
        <f t="shared" ref="AF16" si="182">((AG16-0)/(100-0))</f>
        <v>0.3</v>
      </c>
      <c r="AG16" s="9">
        <v>30</v>
      </c>
      <c r="AH16" s="5">
        <v>1</v>
      </c>
    </row>
    <row r="17" spans="1:34" x14ac:dyDescent="0.2">
      <c r="A17" s="7" t="s">
        <v>159</v>
      </c>
      <c r="B17" s="6">
        <f t="shared" si="0"/>
        <v>0.5</v>
      </c>
      <c r="C17" s="9">
        <v>50</v>
      </c>
      <c r="D17" s="6">
        <f t="shared" si="0"/>
        <v>0.5</v>
      </c>
      <c r="E17" s="9">
        <v>50</v>
      </c>
      <c r="F17" s="6">
        <f t="shared" ref="F17" si="183">((G17-0)/(100-0))</f>
        <v>0.13</v>
      </c>
      <c r="G17" s="9">
        <v>13</v>
      </c>
      <c r="H17" s="6">
        <f t="shared" ref="H17" si="184">((I17-0)/(100-0))</f>
        <v>0.28999999999999998</v>
      </c>
      <c r="I17" s="9">
        <v>29</v>
      </c>
      <c r="J17" s="6">
        <f t="shared" ref="J17" si="185">((K17-0)/(100-0))</f>
        <v>0.2</v>
      </c>
      <c r="K17" s="9">
        <v>20</v>
      </c>
      <c r="L17" s="6">
        <f t="shared" ref="L17" si="186">((M17-0)/(100-0))</f>
        <v>0</v>
      </c>
      <c r="M17" s="9">
        <v>0</v>
      </c>
      <c r="N17" s="6">
        <f t="shared" ref="N17" si="187">((O17-0)/(100-0))</f>
        <v>0.2</v>
      </c>
      <c r="O17" s="9">
        <v>20</v>
      </c>
      <c r="P17" s="6">
        <f t="shared" ref="P17" si="188">((Q17-0)/(100-0))</f>
        <v>0.21</v>
      </c>
      <c r="Q17" s="9">
        <v>21</v>
      </c>
      <c r="R17" s="6">
        <f t="shared" ref="R17" si="189">((S17-0)/(100-0))</f>
        <v>0.1</v>
      </c>
      <c r="S17" s="9">
        <v>10</v>
      </c>
      <c r="T17" s="6">
        <f t="shared" ref="T17" si="190">((U17-0)/(100-0))</f>
        <v>0.1</v>
      </c>
      <c r="U17" s="9">
        <v>10</v>
      </c>
      <c r="V17" s="6">
        <f t="shared" ref="V17" si="191">((W17-0)/(100-0))</f>
        <v>0.09</v>
      </c>
      <c r="W17" s="9">
        <v>9</v>
      </c>
      <c r="X17" s="6">
        <f t="shared" ref="X17" si="192">((Y17-0)/(100-0))</f>
        <v>0.5</v>
      </c>
      <c r="Y17" s="9">
        <v>50</v>
      </c>
      <c r="Z17" s="6">
        <f t="shared" ref="Z17" si="193">((AA17-0)/(100-0))</f>
        <v>0.3</v>
      </c>
      <c r="AA17" s="9">
        <v>30</v>
      </c>
      <c r="AB17" s="6">
        <f t="shared" ref="AB17" si="194">((AC17-0)/(100-0))</f>
        <v>0.2</v>
      </c>
      <c r="AC17" s="9">
        <v>20</v>
      </c>
      <c r="AD17" s="6">
        <f t="shared" ref="AD17" si="195">((AE17-0)/(100-0))</f>
        <v>0.5</v>
      </c>
      <c r="AE17" s="9">
        <v>50</v>
      </c>
      <c r="AF17" s="6">
        <f t="shared" ref="AF17" si="196">((AG17-0)/(100-0))</f>
        <v>0.2</v>
      </c>
      <c r="AG17" s="9">
        <v>20</v>
      </c>
      <c r="AH17" s="5">
        <v>1</v>
      </c>
    </row>
    <row r="18" spans="1:34" x14ac:dyDescent="0.2">
      <c r="A18" s="7" t="s">
        <v>160</v>
      </c>
      <c r="B18" s="6">
        <f t="shared" si="0"/>
        <v>0.8</v>
      </c>
      <c r="C18" s="9">
        <v>80</v>
      </c>
      <c r="D18" s="6">
        <f t="shared" si="0"/>
        <v>0.77</v>
      </c>
      <c r="E18" s="9">
        <v>77</v>
      </c>
      <c r="F18" s="6">
        <f t="shared" ref="F18" si="197">((G18-0)/(100-0))</f>
        <v>0.64</v>
      </c>
      <c r="G18" s="9">
        <v>64</v>
      </c>
      <c r="H18" s="6">
        <f t="shared" ref="H18" si="198">((I18-0)/(100-0))</f>
        <v>0.22</v>
      </c>
      <c r="I18" s="9">
        <v>22</v>
      </c>
      <c r="J18" s="6">
        <f t="shared" ref="J18" si="199">((K18-0)/(100-0))</f>
        <v>0.79</v>
      </c>
      <c r="K18" s="9">
        <v>79</v>
      </c>
      <c r="L18" s="6">
        <f t="shared" ref="L18" si="200">((M18-0)/(100-0))</f>
        <v>0</v>
      </c>
      <c r="M18" s="9">
        <v>0</v>
      </c>
      <c r="N18" s="6">
        <f t="shared" ref="N18" si="201">((O18-0)/(100-0))</f>
        <v>0.57999999999999996</v>
      </c>
      <c r="O18" s="9">
        <v>58</v>
      </c>
      <c r="P18" s="6">
        <f t="shared" ref="P18" si="202">((Q18-0)/(100-0))</f>
        <v>0.69</v>
      </c>
      <c r="Q18" s="9">
        <v>69</v>
      </c>
      <c r="R18" s="6">
        <f t="shared" ref="R18" si="203">((S18-0)/(100-0))</f>
        <v>0.39</v>
      </c>
      <c r="S18" s="9">
        <v>39</v>
      </c>
      <c r="T18" s="6">
        <f t="shared" ref="T18" si="204">((U18-0)/(100-0))</f>
        <v>0.19</v>
      </c>
      <c r="U18" s="9">
        <v>19</v>
      </c>
      <c r="V18" s="6">
        <f t="shared" ref="V18" si="205">((W18-0)/(100-0))</f>
        <v>0.33</v>
      </c>
      <c r="W18" s="9">
        <v>33</v>
      </c>
      <c r="X18" s="6">
        <f t="shared" ref="X18" si="206">((Y18-0)/(100-0))</f>
        <v>0.5</v>
      </c>
      <c r="Y18" s="9">
        <v>50</v>
      </c>
      <c r="Z18" s="6">
        <f t="shared" ref="Z18" si="207">((AA18-0)/(100-0))</f>
        <v>0.4</v>
      </c>
      <c r="AA18" s="9">
        <v>40</v>
      </c>
      <c r="AB18" s="6">
        <f t="shared" ref="AB18" si="208">((AC18-0)/(100-0))</f>
        <v>0.39</v>
      </c>
      <c r="AC18" s="9">
        <v>39</v>
      </c>
      <c r="AD18" s="6">
        <f t="shared" ref="AD18" si="209">((AE18-0)/(100-0))</f>
        <v>0.74</v>
      </c>
      <c r="AE18" s="9">
        <v>74</v>
      </c>
      <c r="AF18" s="6">
        <f t="shared" ref="AF18" si="210">((AG18-0)/(100-0))</f>
        <v>0.4</v>
      </c>
      <c r="AG18" s="9">
        <v>40</v>
      </c>
      <c r="AH18" s="5">
        <v>1</v>
      </c>
    </row>
    <row r="19" spans="1:34" x14ac:dyDescent="0.2">
      <c r="A19" s="7" t="s">
        <v>161</v>
      </c>
      <c r="B19" s="6">
        <f t="shared" si="0"/>
        <v>0.71</v>
      </c>
      <c r="C19" s="9">
        <v>71</v>
      </c>
      <c r="D19" s="6">
        <f t="shared" si="0"/>
        <v>0.6</v>
      </c>
      <c r="E19" s="9">
        <v>60</v>
      </c>
      <c r="F19" s="6">
        <f t="shared" ref="F19" si="211">((G19-0)/(100-0))</f>
        <v>0.82</v>
      </c>
      <c r="G19" s="9">
        <v>82</v>
      </c>
      <c r="H19" s="6">
        <f t="shared" ref="H19" si="212">((I19-0)/(100-0))</f>
        <v>0.65</v>
      </c>
      <c r="I19" s="9">
        <v>65</v>
      </c>
      <c r="J19" s="6">
        <f t="shared" ref="J19" si="213">((K19-0)/(100-0))</f>
        <v>0.9</v>
      </c>
      <c r="K19" s="9">
        <v>90</v>
      </c>
      <c r="L19" s="6">
        <f t="shared" ref="L19" si="214">((M19-0)/(100-0))</f>
        <v>0.79</v>
      </c>
      <c r="M19" s="9">
        <v>79</v>
      </c>
      <c r="N19" s="6">
        <f t="shared" ref="N19" si="215">((O19-0)/(100-0))</f>
        <v>0.73</v>
      </c>
      <c r="O19" s="9">
        <v>73</v>
      </c>
      <c r="P19" s="6">
        <f t="shared" ref="P19" si="216">((Q19-0)/(100-0))</f>
        <v>0.63</v>
      </c>
      <c r="Q19" s="9">
        <v>63</v>
      </c>
      <c r="R19" s="6">
        <f t="shared" ref="R19" si="217">((S19-0)/(100-0))</f>
        <v>0.4</v>
      </c>
      <c r="S19" s="9">
        <v>40</v>
      </c>
      <c r="T19" s="6">
        <f t="shared" ref="T19" si="218">((U19-0)/(100-0))</f>
        <v>0.51</v>
      </c>
      <c r="U19" s="9">
        <v>51</v>
      </c>
      <c r="V19" s="6">
        <f t="shared" ref="V19" si="219">((W19-0)/(100-0))</f>
        <v>0.6</v>
      </c>
      <c r="W19" s="9">
        <v>60</v>
      </c>
      <c r="X19" s="6">
        <f t="shared" ref="X19" si="220">((Y19-0)/(100-0))</f>
        <v>0.7</v>
      </c>
      <c r="Y19" s="9">
        <v>70</v>
      </c>
      <c r="Z19" s="6">
        <f t="shared" ref="Z19" si="221">((AA19-0)/(100-0))</f>
        <v>0.81</v>
      </c>
      <c r="AA19" s="9">
        <v>81</v>
      </c>
      <c r="AB19" s="6">
        <f t="shared" ref="AB19" si="222">((AC19-0)/(100-0))</f>
        <v>0.39</v>
      </c>
      <c r="AC19" s="9">
        <v>39</v>
      </c>
      <c r="AD19" s="6">
        <f t="shared" ref="AD19" si="223">((AE19-0)/(100-0))</f>
        <v>0.85</v>
      </c>
      <c r="AE19" s="9">
        <v>85</v>
      </c>
      <c r="AF19" s="6">
        <f t="shared" ref="AF19" si="224">((AG19-0)/(100-0))</f>
        <v>0.71</v>
      </c>
      <c r="AG19" s="9">
        <v>71</v>
      </c>
      <c r="AH19" s="5">
        <v>1</v>
      </c>
    </row>
    <row r="20" spans="1:34" x14ac:dyDescent="0.2">
      <c r="A20" s="7" t="s">
        <v>162</v>
      </c>
      <c r="B20" s="6">
        <f t="shared" si="0"/>
        <v>0.56000000000000005</v>
      </c>
      <c r="C20" s="9">
        <v>56</v>
      </c>
      <c r="D20" s="6">
        <f t="shared" si="0"/>
        <v>0.4</v>
      </c>
      <c r="E20" s="9">
        <v>40</v>
      </c>
      <c r="F20" s="6">
        <f t="shared" ref="F20" si="225">((G20-0)/(100-0))</f>
        <v>0.94</v>
      </c>
      <c r="G20" s="9">
        <v>94</v>
      </c>
      <c r="H20" s="6">
        <f t="shared" ref="H20" si="226">((I20-0)/(100-0))</f>
        <v>0.49</v>
      </c>
      <c r="I20" s="9">
        <v>49</v>
      </c>
      <c r="J20" s="6">
        <f t="shared" ref="J20" si="227">((K20-0)/(100-0))</f>
        <v>0.5</v>
      </c>
      <c r="K20" s="9">
        <v>50</v>
      </c>
      <c r="L20" s="6">
        <f t="shared" ref="L20" si="228">((M20-0)/(100-0))</f>
        <v>0.2</v>
      </c>
      <c r="M20" s="9">
        <v>20</v>
      </c>
      <c r="N20" s="6">
        <f t="shared" ref="N20" si="229">((O20-0)/(100-0))</f>
        <v>0.66</v>
      </c>
      <c r="O20" s="9">
        <v>66</v>
      </c>
      <c r="P20" s="6">
        <f t="shared" ref="P20" si="230">((Q20-0)/(100-0))</f>
        <v>0.31</v>
      </c>
      <c r="Q20" s="9">
        <v>31</v>
      </c>
      <c r="R20" s="6">
        <f t="shared" ref="R20" si="231">((S20-0)/(100-0))</f>
        <v>0.3</v>
      </c>
      <c r="S20" s="9">
        <v>30</v>
      </c>
      <c r="T20" s="6">
        <f t="shared" ref="T20" si="232">((U20-0)/(100-0))</f>
        <v>0.56999999999999995</v>
      </c>
      <c r="U20" s="9">
        <v>57</v>
      </c>
      <c r="V20" s="6">
        <f t="shared" ref="V20" si="233">((W20-0)/(100-0))</f>
        <v>0.41</v>
      </c>
      <c r="W20" s="9">
        <v>41</v>
      </c>
      <c r="X20" s="6">
        <f t="shared" ref="X20" si="234">((Y20-0)/(100-0))</f>
        <v>0.59</v>
      </c>
      <c r="Y20" s="9">
        <v>59</v>
      </c>
      <c r="Z20" s="6">
        <f t="shared" ref="Z20" si="235">((AA20-0)/(100-0))</f>
        <v>0.59</v>
      </c>
      <c r="AA20" s="9">
        <v>59</v>
      </c>
      <c r="AB20" s="6">
        <f t="shared" ref="AB20" si="236">((AC20-0)/(100-0))</f>
        <v>0.4</v>
      </c>
      <c r="AC20" s="9">
        <v>40</v>
      </c>
      <c r="AD20" s="6">
        <f t="shared" ref="AD20" si="237">((AE20-0)/(100-0))</f>
        <v>0.6</v>
      </c>
      <c r="AE20" s="9">
        <v>60</v>
      </c>
      <c r="AF20" s="6">
        <f t="shared" ref="AF20" si="238">((AG20-0)/(100-0))</f>
        <v>0.6</v>
      </c>
      <c r="AG20" s="9">
        <v>60</v>
      </c>
      <c r="AH20" s="5">
        <v>1</v>
      </c>
    </row>
    <row r="21" spans="1:34" x14ac:dyDescent="0.2">
      <c r="A21" s="7" t="s">
        <v>163</v>
      </c>
      <c r="B21" s="6">
        <f t="shared" si="0"/>
        <v>0.77</v>
      </c>
      <c r="C21" s="9">
        <v>77</v>
      </c>
      <c r="D21" s="6">
        <f t="shared" si="0"/>
        <v>0.81</v>
      </c>
      <c r="E21" s="9">
        <v>81</v>
      </c>
      <c r="F21" s="6">
        <f t="shared" ref="F21" si="239">((G21-0)/(100-0))</f>
        <v>0.84</v>
      </c>
      <c r="G21" s="9">
        <v>84</v>
      </c>
      <c r="H21" s="6">
        <f t="shared" ref="H21" si="240">((I21-0)/(100-0))</f>
        <v>0.7</v>
      </c>
      <c r="I21" s="9">
        <v>70</v>
      </c>
      <c r="J21" s="6">
        <f t="shared" ref="J21" si="241">((K21-0)/(100-0))</f>
        <v>1</v>
      </c>
      <c r="K21" s="9">
        <v>100</v>
      </c>
      <c r="L21" s="6">
        <f t="shared" ref="L21" si="242">((M21-0)/(100-0))</f>
        <v>0.79</v>
      </c>
      <c r="M21" s="9">
        <v>79</v>
      </c>
      <c r="N21" s="6">
        <f t="shared" ref="N21" si="243">((O21-0)/(100-0))</f>
        <v>0.39</v>
      </c>
      <c r="O21" s="9">
        <v>39</v>
      </c>
      <c r="P21" s="6">
        <f t="shared" ref="P21" si="244">((Q21-0)/(100-0))</f>
        <v>0.63</v>
      </c>
      <c r="Q21" s="9">
        <v>63</v>
      </c>
      <c r="R21" s="6">
        <f t="shared" ref="R21" si="245">((S21-0)/(100-0))</f>
        <v>0.49</v>
      </c>
      <c r="S21" s="9">
        <v>49</v>
      </c>
      <c r="T21" s="6">
        <f t="shared" ref="T21" si="246">((U21-0)/(100-0))</f>
        <v>0.56000000000000005</v>
      </c>
      <c r="U21" s="9">
        <v>56</v>
      </c>
      <c r="V21" s="6">
        <f t="shared" ref="V21" si="247">((W21-0)/(100-0))</f>
        <v>0.3</v>
      </c>
      <c r="W21" s="9">
        <v>30</v>
      </c>
      <c r="X21" s="6">
        <f t="shared" ref="X21" si="248">((Y21-0)/(100-0))</f>
        <v>0.84</v>
      </c>
      <c r="Y21" s="9">
        <v>84</v>
      </c>
      <c r="Z21" s="6">
        <f t="shared" ref="Z21" si="249">((AA21-0)/(100-0))</f>
        <v>0.6</v>
      </c>
      <c r="AA21" s="9">
        <v>60</v>
      </c>
      <c r="AB21" s="6">
        <f t="shared" ref="AB21" si="250">((AC21-0)/(100-0))</f>
        <v>0.8</v>
      </c>
      <c r="AC21" s="9">
        <v>80</v>
      </c>
      <c r="AD21" s="6">
        <f t="shared" ref="AD21" si="251">((AE21-0)/(100-0))</f>
        <v>0.89</v>
      </c>
      <c r="AE21" s="9">
        <v>89</v>
      </c>
      <c r="AF21" s="6">
        <f t="shared" ref="AF21" si="252">((AG21-0)/(100-0))</f>
        <v>0.7</v>
      </c>
      <c r="AG21" s="9">
        <v>70</v>
      </c>
      <c r="AH21" s="5">
        <v>1</v>
      </c>
    </row>
    <row r="22" spans="1:34" x14ac:dyDescent="0.2">
      <c r="A22" s="7" t="s">
        <v>164</v>
      </c>
      <c r="B22" s="6">
        <f t="shared" si="0"/>
        <v>0.94</v>
      </c>
      <c r="C22" s="9">
        <v>94</v>
      </c>
      <c r="D22" s="6">
        <f t="shared" si="0"/>
        <v>1</v>
      </c>
      <c r="E22" s="9">
        <v>100</v>
      </c>
      <c r="F22" s="6">
        <f t="shared" ref="F22" si="253">((G22-0)/(100-0))</f>
        <v>0.98</v>
      </c>
      <c r="G22" s="9">
        <v>98</v>
      </c>
      <c r="H22" s="6">
        <f t="shared" ref="H22" si="254">((I22-0)/(100-0))</f>
        <v>0.83</v>
      </c>
      <c r="I22" s="9">
        <v>83</v>
      </c>
      <c r="J22" s="6">
        <f t="shared" ref="J22" si="255">((K22-0)/(100-0))</f>
        <v>1</v>
      </c>
      <c r="K22" s="9">
        <v>100</v>
      </c>
      <c r="L22" s="6">
        <f t="shared" ref="L22" si="256">((M22-0)/(100-0))</f>
        <v>0.8</v>
      </c>
      <c r="M22" s="9">
        <v>80</v>
      </c>
      <c r="N22" s="6">
        <f t="shared" ref="N22" si="257">((O22-0)/(100-0))</f>
        <v>0.66</v>
      </c>
      <c r="O22" s="9">
        <v>66</v>
      </c>
      <c r="P22" s="6">
        <f t="shared" ref="P22" si="258">((Q22-0)/(100-0))</f>
        <v>0.78</v>
      </c>
      <c r="Q22" s="9">
        <v>78</v>
      </c>
      <c r="R22" s="6">
        <f t="shared" ref="R22" si="259">((S22-0)/(100-0))</f>
        <v>0.8</v>
      </c>
      <c r="S22" s="9">
        <v>80</v>
      </c>
      <c r="T22" s="6">
        <f t="shared" ref="T22" si="260">((U22-0)/(100-0))</f>
        <v>0.8</v>
      </c>
      <c r="U22" s="9">
        <v>80</v>
      </c>
      <c r="V22" s="6">
        <f t="shared" ref="V22" si="261">((W22-0)/(100-0))</f>
        <v>0.43</v>
      </c>
      <c r="W22" s="9">
        <v>43</v>
      </c>
      <c r="X22" s="6">
        <f t="shared" ref="X22" si="262">((Y22-0)/(100-0))</f>
        <v>0.98</v>
      </c>
      <c r="Y22" s="9">
        <v>98</v>
      </c>
      <c r="Z22" s="6">
        <f t="shared" ref="Z22" si="263">((AA22-0)/(100-0))</f>
        <v>0.9</v>
      </c>
      <c r="AA22" s="9">
        <v>90</v>
      </c>
      <c r="AB22" s="6">
        <f t="shared" ref="AB22" si="264">((AC22-0)/(100-0))</f>
        <v>0.9</v>
      </c>
      <c r="AC22" s="9">
        <v>90</v>
      </c>
      <c r="AD22" s="6">
        <f t="shared" ref="AD22" si="265">((AE22-0)/(100-0))</f>
        <v>0.95</v>
      </c>
      <c r="AE22" s="9">
        <v>95</v>
      </c>
      <c r="AF22" s="6">
        <f t="shared" ref="AF22" si="266">((AG22-0)/(100-0))</f>
        <v>0.9</v>
      </c>
      <c r="AG22" s="9">
        <v>90</v>
      </c>
      <c r="AH22" s="5">
        <v>1</v>
      </c>
    </row>
    <row r="23" spans="1:34" x14ac:dyDescent="0.2">
      <c r="A23" s="7" t="s">
        <v>165</v>
      </c>
      <c r="B23" s="6">
        <f t="shared" si="0"/>
        <v>0.89</v>
      </c>
      <c r="C23" s="9">
        <v>89</v>
      </c>
      <c r="D23" s="6">
        <f t="shared" si="0"/>
        <v>0.75</v>
      </c>
      <c r="E23" s="9">
        <v>75</v>
      </c>
      <c r="F23" s="6">
        <f t="shared" ref="F23" si="267">((G23-0)/(100-0))</f>
        <v>0.9</v>
      </c>
      <c r="G23" s="9">
        <v>90</v>
      </c>
      <c r="H23" s="6">
        <f t="shared" ref="H23" si="268">((I23-0)/(100-0))</f>
        <v>1</v>
      </c>
      <c r="I23" s="9">
        <v>100</v>
      </c>
      <c r="J23" s="6">
        <f t="shared" ref="J23" si="269">((K23-0)/(100-0))</f>
        <v>0.9</v>
      </c>
      <c r="K23" s="9">
        <v>90</v>
      </c>
      <c r="L23" s="6">
        <f t="shared" ref="L23" si="270">((M23-0)/(100-0))</f>
        <v>0.4</v>
      </c>
      <c r="M23" s="9">
        <v>40</v>
      </c>
      <c r="N23" s="6">
        <f t="shared" ref="N23" si="271">((O23-0)/(100-0))</f>
        <v>0.83</v>
      </c>
      <c r="O23" s="9">
        <v>83</v>
      </c>
      <c r="P23" s="6">
        <f t="shared" ref="P23" si="272">((Q23-0)/(100-0))</f>
        <v>0.81</v>
      </c>
      <c r="Q23" s="9">
        <v>81</v>
      </c>
      <c r="R23" s="6">
        <f t="shared" ref="R23" si="273">((S23-0)/(100-0))</f>
        <v>0.4</v>
      </c>
      <c r="S23" s="9">
        <v>40</v>
      </c>
      <c r="T23" s="6">
        <f t="shared" ref="T23" si="274">((U23-0)/(100-0))</f>
        <v>0.89</v>
      </c>
      <c r="U23" s="9">
        <v>89</v>
      </c>
      <c r="V23" s="6">
        <f t="shared" ref="V23" si="275">((W23-0)/(100-0))</f>
        <v>0.79</v>
      </c>
      <c r="W23" s="9">
        <v>79</v>
      </c>
      <c r="X23" s="6">
        <f t="shared" ref="X23" si="276">((Y23-0)/(100-0))</f>
        <v>0.7</v>
      </c>
      <c r="Y23" s="9">
        <v>70</v>
      </c>
      <c r="Z23" s="6">
        <f t="shared" ref="Z23" si="277">((AA23-0)/(100-0))</f>
        <v>1</v>
      </c>
      <c r="AA23" s="9">
        <v>100</v>
      </c>
      <c r="AB23" s="6">
        <f t="shared" ref="AB23" si="278">((AC23-0)/(100-0))</f>
        <v>0.69</v>
      </c>
      <c r="AC23" s="9">
        <v>69</v>
      </c>
      <c r="AD23" s="6">
        <f t="shared" ref="AD23" si="279">((AE23-0)/(100-0))</f>
        <v>0.89</v>
      </c>
      <c r="AE23" s="9">
        <v>89</v>
      </c>
      <c r="AF23" s="6">
        <f t="shared" ref="AF23" si="280">((AG23-0)/(100-0))</f>
        <v>0.6</v>
      </c>
      <c r="AG23" s="9">
        <v>60</v>
      </c>
      <c r="AH23" s="5">
        <v>1</v>
      </c>
    </row>
    <row r="24" spans="1:34" x14ac:dyDescent="0.2">
      <c r="A24" s="7" t="s">
        <v>166</v>
      </c>
      <c r="B24" s="6">
        <f t="shared" si="0"/>
        <v>0.76</v>
      </c>
      <c r="C24" s="9">
        <v>76</v>
      </c>
      <c r="D24" s="6">
        <f t="shared" si="0"/>
        <v>0</v>
      </c>
      <c r="E24" s="9">
        <v>0</v>
      </c>
      <c r="F24" s="6">
        <f t="shared" ref="F24" si="281">((G24-0)/(100-0))</f>
        <v>0.93</v>
      </c>
      <c r="G24" s="9">
        <v>93</v>
      </c>
      <c r="H24" s="6">
        <f t="shared" ref="H24" si="282">((I24-0)/(100-0))</f>
        <v>0.69</v>
      </c>
      <c r="I24" s="9">
        <v>69</v>
      </c>
      <c r="J24" s="6">
        <f t="shared" ref="J24" si="283">((K24-0)/(100-0))</f>
        <v>0.99</v>
      </c>
      <c r="K24" s="9">
        <v>99</v>
      </c>
      <c r="L24" s="6">
        <f t="shared" ref="L24" si="284">((M24-0)/(100-0))</f>
        <v>0.49</v>
      </c>
      <c r="M24" s="9">
        <v>49</v>
      </c>
      <c r="N24" s="6">
        <f t="shared" ref="N24" si="285">((O24-0)/(100-0))</f>
        <v>0.66</v>
      </c>
      <c r="O24" s="9">
        <v>66</v>
      </c>
      <c r="P24" s="6">
        <f t="shared" ref="P24" si="286">((Q24-0)/(100-0))</f>
        <v>0.72</v>
      </c>
      <c r="Q24" s="9">
        <v>72</v>
      </c>
      <c r="R24" s="6">
        <f t="shared" ref="R24" si="287">((S24-0)/(100-0))</f>
        <v>0.4</v>
      </c>
      <c r="S24" s="9">
        <v>40</v>
      </c>
      <c r="T24" s="6">
        <f t="shared" ref="T24" si="288">((U24-0)/(100-0))</f>
        <v>0.37</v>
      </c>
      <c r="U24" s="9">
        <v>37</v>
      </c>
      <c r="V24" s="6">
        <f t="shared" ref="V24" si="289">((W24-0)/(100-0))</f>
        <v>0.39</v>
      </c>
      <c r="W24" s="9">
        <v>39</v>
      </c>
      <c r="X24" s="6">
        <f t="shared" ref="X24" si="290">((Y24-0)/(100-0))</f>
        <v>0.8</v>
      </c>
      <c r="Y24" s="9">
        <v>80</v>
      </c>
      <c r="Z24" s="6">
        <f t="shared" ref="Z24" si="291">((AA24-0)/(100-0))</f>
        <v>0.43</v>
      </c>
      <c r="AA24" s="9">
        <v>43</v>
      </c>
      <c r="AB24" s="6">
        <f t="shared" ref="AB24" si="292">((AC24-0)/(100-0))</f>
        <v>0.69</v>
      </c>
      <c r="AC24" s="9">
        <v>69</v>
      </c>
      <c r="AD24" s="6">
        <f t="shared" ref="AD24" si="293">((AE24-0)/(100-0))</f>
        <v>0.75</v>
      </c>
      <c r="AE24" s="9">
        <v>75</v>
      </c>
      <c r="AF24" s="6">
        <f t="shared" ref="AF24" si="294">((AG24-0)/(100-0))</f>
        <v>0.6</v>
      </c>
      <c r="AG24" s="9">
        <v>60</v>
      </c>
      <c r="AH24" s="5">
        <v>1</v>
      </c>
    </row>
    <row r="25" spans="1:34" x14ac:dyDescent="0.2">
      <c r="A25" s="7" t="s">
        <v>145</v>
      </c>
      <c r="B25" s="6">
        <f t="shared" si="0"/>
        <v>0.56000000000000005</v>
      </c>
      <c r="C25" s="9">
        <v>56</v>
      </c>
      <c r="D25" s="6">
        <f t="shared" si="0"/>
        <v>0</v>
      </c>
      <c r="E25" s="9">
        <v>0</v>
      </c>
      <c r="F25" s="6">
        <f t="shared" ref="F25" si="295">((G25-0)/(100-0))</f>
        <v>0</v>
      </c>
      <c r="G25" s="9">
        <v>0</v>
      </c>
      <c r="H25" s="6">
        <f t="shared" ref="H25" si="296">((I25-0)/(100-0))</f>
        <v>0</v>
      </c>
      <c r="I25" s="9">
        <v>0</v>
      </c>
      <c r="J25" s="6">
        <f t="shared" ref="J25" si="297">((K25-0)/(100-0))</f>
        <v>0</v>
      </c>
      <c r="K25" s="9">
        <v>0</v>
      </c>
      <c r="L25" s="6">
        <f t="shared" ref="L25" si="298">((M25-0)/(100-0))</f>
        <v>0</v>
      </c>
      <c r="M25" s="9">
        <v>0</v>
      </c>
      <c r="N25" s="6">
        <f t="shared" ref="N25" si="299">((O25-0)/(100-0))</f>
        <v>0</v>
      </c>
      <c r="O25" s="9">
        <v>0</v>
      </c>
      <c r="P25" s="6">
        <f t="shared" ref="P25" si="300">((Q25-0)/(100-0))</f>
        <v>0</v>
      </c>
      <c r="Q25" s="9">
        <v>0</v>
      </c>
      <c r="R25" s="6">
        <f t="shared" ref="R25" si="301">((S25-0)/(100-0))</f>
        <v>0</v>
      </c>
      <c r="S25" s="9">
        <v>0</v>
      </c>
      <c r="T25" s="6">
        <f t="shared" ref="T25" si="302">((U25-0)/(100-0))</f>
        <v>0</v>
      </c>
      <c r="U25" s="9">
        <v>0</v>
      </c>
      <c r="V25" s="6">
        <f t="shared" ref="V25" si="303">((W25-0)/(100-0))</f>
        <v>0</v>
      </c>
      <c r="W25" s="9">
        <v>0</v>
      </c>
      <c r="X25" s="6">
        <f t="shared" ref="X25" si="304">((Y25-0)/(100-0))</f>
        <v>0</v>
      </c>
      <c r="Y25" s="9">
        <v>0</v>
      </c>
      <c r="Z25" s="6">
        <f t="shared" ref="Z25" si="305">((AA25-0)/(100-0))</f>
        <v>0</v>
      </c>
      <c r="AA25" s="9">
        <v>0</v>
      </c>
      <c r="AB25" s="6">
        <f t="shared" ref="AB25" si="306">((AC25-0)/(100-0))</f>
        <v>0</v>
      </c>
      <c r="AC25" s="9">
        <v>0</v>
      </c>
      <c r="AD25" s="6">
        <f t="shared" ref="AD25" si="307">((AE25-0)/(100-0))</f>
        <v>0</v>
      </c>
      <c r="AE25" s="9">
        <v>0</v>
      </c>
      <c r="AF25" s="6">
        <f t="shared" ref="AF25" si="308">((AG25-0)/(100-0))</f>
        <v>0</v>
      </c>
      <c r="AG25" s="9">
        <v>0</v>
      </c>
      <c r="AH25" s="5">
        <v>1</v>
      </c>
    </row>
    <row r="26" spans="1:34" x14ac:dyDescent="0.2">
      <c r="A26" s="7" t="s">
        <v>167</v>
      </c>
      <c r="B26" s="6">
        <f t="shared" si="0"/>
        <v>0.08</v>
      </c>
      <c r="C26" s="9">
        <v>8</v>
      </c>
      <c r="D26" s="6">
        <f t="shared" si="0"/>
        <v>0.8</v>
      </c>
      <c r="E26" s="9">
        <v>80</v>
      </c>
      <c r="F26" s="6">
        <f t="shared" ref="F26" si="309">((G26-0)/(100-0))</f>
        <v>0</v>
      </c>
      <c r="G26" s="9">
        <v>0</v>
      </c>
      <c r="H26" s="6">
        <f t="shared" ref="H26" si="310">((I26-0)/(100-0))</f>
        <v>0.14000000000000001</v>
      </c>
      <c r="I26" s="9">
        <v>14</v>
      </c>
      <c r="J26" s="6">
        <f t="shared" ref="J26" si="311">((K26-0)/(100-0))</f>
        <v>0</v>
      </c>
      <c r="K26" s="9">
        <v>0</v>
      </c>
      <c r="L26" s="6">
        <f t="shared" ref="L26" si="312">((M26-0)/(100-0))</f>
        <v>0</v>
      </c>
      <c r="M26" s="9">
        <v>0</v>
      </c>
      <c r="N26" s="6">
        <f t="shared" ref="N26" si="313">((O26-0)/(100-0))</f>
        <v>0.13</v>
      </c>
      <c r="O26" s="9">
        <v>13</v>
      </c>
      <c r="P26" s="6">
        <f t="shared" ref="P26" si="314">((Q26-0)/(100-0))</f>
        <v>0.12</v>
      </c>
      <c r="Q26" s="9">
        <v>12</v>
      </c>
      <c r="R26" s="6">
        <f t="shared" ref="R26" si="315">((S26-0)/(100-0))</f>
        <v>0</v>
      </c>
      <c r="S26" s="9">
        <v>0</v>
      </c>
      <c r="T26" s="6">
        <f t="shared" ref="T26" si="316">((U26-0)/(100-0))</f>
        <v>0.1</v>
      </c>
      <c r="U26" s="9">
        <v>10</v>
      </c>
      <c r="V26" s="6">
        <f t="shared" ref="V26" si="317">((W26-0)/(100-0))</f>
        <v>0</v>
      </c>
      <c r="W26" s="9">
        <v>0</v>
      </c>
      <c r="X26" s="6">
        <f t="shared" ref="X26" si="318">((Y26-0)/(100-0))</f>
        <v>0</v>
      </c>
      <c r="Y26" s="9">
        <v>0</v>
      </c>
      <c r="Z26" s="6">
        <f t="shared" ref="Z26" si="319">((AA26-0)/(100-0))</f>
        <v>0</v>
      </c>
      <c r="AA26" s="9">
        <v>0</v>
      </c>
      <c r="AB26" s="6">
        <f t="shared" ref="AB26" si="320">((AC26-0)/(100-0))</f>
        <v>0</v>
      </c>
      <c r="AC26" s="9">
        <v>0</v>
      </c>
      <c r="AD26" s="6">
        <f t="shared" ref="AD26" si="321">((AE26-0)/(100-0))</f>
        <v>0</v>
      </c>
      <c r="AE26" s="9">
        <v>0</v>
      </c>
      <c r="AF26" s="6">
        <f t="shared" ref="AF26" si="322">((AG26-0)/(100-0))</f>
        <v>0.1</v>
      </c>
      <c r="AG26" s="9">
        <v>10</v>
      </c>
      <c r="AH26" s="5">
        <v>1</v>
      </c>
    </row>
    <row r="27" spans="1:34" x14ac:dyDescent="0.2">
      <c r="A27" s="7" t="s">
        <v>168</v>
      </c>
      <c r="B27" s="6">
        <f t="shared" si="0"/>
        <v>0.6</v>
      </c>
      <c r="C27" s="9">
        <v>60</v>
      </c>
      <c r="D27" s="6">
        <f t="shared" si="0"/>
        <v>0</v>
      </c>
      <c r="E27" s="9">
        <v>0</v>
      </c>
      <c r="F27" s="6">
        <f t="shared" ref="F27" si="323">((G27-0)/(100-0))</f>
        <v>0.87</v>
      </c>
      <c r="G27" s="9">
        <v>87</v>
      </c>
      <c r="H27" s="6">
        <f t="shared" ref="H27" si="324">((I27-0)/(100-0))</f>
        <v>0.1</v>
      </c>
      <c r="I27" s="9">
        <v>10</v>
      </c>
      <c r="J27" s="6">
        <f t="shared" ref="J27" si="325">((K27-0)/(100-0))</f>
        <v>0.2</v>
      </c>
      <c r="K27" s="9">
        <v>20</v>
      </c>
      <c r="L27" s="6">
        <f t="shared" ref="L27" si="326">((M27-0)/(100-0))</f>
        <v>0.5</v>
      </c>
      <c r="M27" s="9">
        <v>50</v>
      </c>
      <c r="N27" s="6">
        <f t="shared" ref="N27" si="327">((O27-0)/(100-0))</f>
        <v>0.59</v>
      </c>
      <c r="O27" s="9">
        <v>59</v>
      </c>
      <c r="P27" s="6">
        <f t="shared" ref="P27" si="328">((Q27-0)/(100-0))</f>
        <v>0.66</v>
      </c>
      <c r="Q27" s="9">
        <v>66</v>
      </c>
      <c r="R27" s="6">
        <f t="shared" ref="R27" si="329">((S27-0)/(100-0))</f>
        <v>0.19</v>
      </c>
      <c r="S27" s="9">
        <v>19</v>
      </c>
      <c r="T27" s="6">
        <f t="shared" ref="T27" si="330">((U27-0)/(100-0))</f>
        <v>0.76</v>
      </c>
      <c r="U27" s="9">
        <v>76</v>
      </c>
      <c r="V27" s="6">
        <f t="shared" ref="V27" si="331">((W27-0)/(100-0))</f>
        <v>0.65</v>
      </c>
      <c r="W27" s="9">
        <v>65</v>
      </c>
      <c r="X27" s="6">
        <f t="shared" ref="X27" si="332">((Y27-0)/(100-0))</f>
        <v>0.4</v>
      </c>
      <c r="Y27" s="9">
        <v>40</v>
      </c>
      <c r="Z27" s="6">
        <f t="shared" ref="Z27" si="333">((AA27-0)/(100-0))</f>
        <v>0.69</v>
      </c>
      <c r="AA27" s="9">
        <v>69</v>
      </c>
      <c r="AB27" s="6">
        <f t="shared" ref="AB27" si="334">((AC27-0)/(100-0))</f>
        <v>0.36</v>
      </c>
      <c r="AC27" s="9">
        <v>36</v>
      </c>
      <c r="AD27" s="6">
        <f t="shared" ref="AD27" si="335">((AE27-0)/(100-0))</f>
        <v>0.45</v>
      </c>
      <c r="AE27" s="9">
        <v>45</v>
      </c>
      <c r="AF27" s="6">
        <f t="shared" ref="AF27" si="336">((AG27-0)/(100-0))</f>
        <v>0.5</v>
      </c>
      <c r="AG27" s="9">
        <v>50</v>
      </c>
      <c r="AH27" s="5">
        <v>1</v>
      </c>
    </row>
    <row r="28" spans="1:34" x14ac:dyDescent="0.2">
      <c r="A28" s="7" t="s">
        <v>169</v>
      </c>
      <c r="B28" s="6">
        <f t="shared" si="0"/>
        <v>0.6</v>
      </c>
      <c r="C28" s="9">
        <v>60</v>
      </c>
      <c r="D28" s="6">
        <f t="shared" si="0"/>
        <v>0.56000000000000005</v>
      </c>
      <c r="E28" s="9">
        <v>56</v>
      </c>
      <c r="F28" s="6">
        <f t="shared" ref="F28" si="337">((G28-0)/(100-0))</f>
        <v>0</v>
      </c>
      <c r="G28" s="9">
        <v>0</v>
      </c>
      <c r="H28" s="6">
        <f t="shared" ref="H28" si="338">((I28-0)/(100-0))</f>
        <v>0.26</v>
      </c>
      <c r="I28" s="9">
        <v>26</v>
      </c>
      <c r="J28" s="6">
        <f t="shared" ref="J28" si="339">((K28-0)/(100-0))</f>
        <v>0.4</v>
      </c>
      <c r="K28" s="9">
        <v>40</v>
      </c>
      <c r="L28" s="6">
        <f t="shared" ref="L28" si="340">((M28-0)/(100-0))</f>
        <v>0</v>
      </c>
      <c r="M28" s="9">
        <v>0</v>
      </c>
      <c r="N28" s="6">
        <f t="shared" ref="N28" si="341">((O28-0)/(100-0))</f>
        <v>0.64</v>
      </c>
      <c r="O28" s="9">
        <v>64</v>
      </c>
      <c r="P28" s="6">
        <f t="shared" ref="P28" si="342">((Q28-0)/(100-0))</f>
        <v>0.19</v>
      </c>
      <c r="Q28" s="9">
        <v>19</v>
      </c>
      <c r="R28" s="6">
        <f t="shared" ref="R28" si="343">((S28-0)/(100-0))</f>
        <v>0.19</v>
      </c>
      <c r="S28" s="9">
        <v>19</v>
      </c>
      <c r="T28" s="6">
        <f t="shared" ref="T28" si="344">((U28-0)/(100-0))</f>
        <v>0.1</v>
      </c>
      <c r="U28" s="9">
        <v>10</v>
      </c>
      <c r="V28" s="6">
        <f t="shared" ref="V28" si="345">((W28-0)/(100-0))</f>
        <v>0</v>
      </c>
      <c r="W28" s="9">
        <v>0</v>
      </c>
      <c r="X28" s="6">
        <f t="shared" ref="X28" si="346">((Y28-0)/(100-0))</f>
        <v>0.25</v>
      </c>
      <c r="Y28" s="9">
        <v>25</v>
      </c>
      <c r="Z28" s="6">
        <f t="shared" ref="Z28" si="347">((AA28-0)/(100-0))</f>
        <v>0.21</v>
      </c>
      <c r="AA28" s="9">
        <v>21</v>
      </c>
      <c r="AB28" s="6">
        <f t="shared" ref="AB28" si="348">((AC28-0)/(100-0))</f>
        <v>0.5</v>
      </c>
      <c r="AC28" s="9">
        <v>50</v>
      </c>
      <c r="AD28" s="6">
        <f t="shared" ref="AD28" si="349">((AE28-0)/(100-0))</f>
        <v>0.74</v>
      </c>
      <c r="AE28" s="9">
        <v>74</v>
      </c>
      <c r="AF28" s="6">
        <f t="shared" ref="AF28" si="350">((AG28-0)/(100-0))</f>
        <v>0.2</v>
      </c>
      <c r="AG28" s="9">
        <v>20</v>
      </c>
      <c r="AH28" s="5">
        <v>1</v>
      </c>
    </row>
    <row r="29" spans="1:34" x14ac:dyDescent="0.2">
      <c r="A29" s="7" t="s">
        <v>170</v>
      </c>
      <c r="B29" s="6">
        <f t="shared" si="0"/>
        <v>0.7</v>
      </c>
      <c r="C29" s="9">
        <v>70</v>
      </c>
      <c r="D29" s="6">
        <f t="shared" si="0"/>
        <v>0.89</v>
      </c>
      <c r="E29" s="9">
        <v>89</v>
      </c>
      <c r="F29" s="6">
        <f t="shared" ref="F29" si="351">((G29-0)/(100-0))</f>
        <v>0.74</v>
      </c>
      <c r="G29" s="9">
        <v>74</v>
      </c>
      <c r="H29" s="6">
        <f t="shared" ref="H29" si="352">((I29-0)/(100-0))</f>
        <v>0.7</v>
      </c>
      <c r="I29" s="9">
        <v>70</v>
      </c>
      <c r="J29" s="6">
        <f t="shared" ref="J29" si="353">((K29-0)/(100-0))</f>
        <v>0.8</v>
      </c>
      <c r="K29" s="9">
        <v>80</v>
      </c>
      <c r="L29" s="6">
        <f t="shared" ref="L29" si="354">((M29-0)/(100-0))</f>
        <v>0.2</v>
      </c>
      <c r="M29" s="9">
        <v>20</v>
      </c>
      <c r="N29" s="6">
        <f t="shared" ref="N29" si="355">((O29-0)/(100-0))</f>
        <v>0.55000000000000004</v>
      </c>
      <c r="O29" s="9">
        <v>55</v>
      </c>
      <c r="P29" s="6">
        <f t="shared" ref="P29" si="356">((Q29-0)/(100-0))</f>
        <v>0.19</v>
      </c>
      <c r="Q29" s="9">
        <v>19</v>
      </c>
      <c r="R29" s="6">
        <f t="shared" ref="R29" si="357">((S29-0)/(100-0))</f>
        <v>0.49</v>
      </c>
      <c r="S29" s="9">
        <v>49</v>
      </c>
      <c r="T29" s="6">
        <f t="shared" ref="T29" si="358">((U29-0)/(100-0))</f>
        <v>0.36</v>
      </c>
      <c r="U29" s="9">
        <v>36</v>
      </c>
      <c r="V29" s="6">
        <f t="shared" ref="V29" si="359">((W29-0)/(100-0))</f>
        <v>0.3</v>
      </c>
      <c r="W29" s="9">
        <v>30</v>
      </c>
      <c r="X29" s="6">
        <f t="shared" ref="X29" si="360">((Y29-0)/(100-0))</f>
        <v>0.7</v>
      </c>
      <c r="Y29" s="9">
        <v>70</v>
      </c>
      <c r="Z29" s="6">
        <f t="shared" ref="Z29" si="361">((AA29-0)/(100-0))</f>
        <v>0.59</v>
      </c>
      <c r="AA29" s="9">
        <v>59</v>
      </c>
      <c r="AB29" s="6">
        <f t="shared" ref="AB29" si="362">((AC29-0)/(100-0))</f>
        <v>0.8</v>
      </c>
      <c r="AC29" s="9">
        <v>80</v>
      </c>
      <c r="AD29" s="6">
        <f t="shared" ref="AD29" si="363">((AE29-0)/(100-0))</f>
        <v>0.74</v>
      </c>
      <c r="AE29" s="9">
        <v>74</v>
      </c>
      <c r="AF29" s="6">
        <f t="shared" ref="AF29" si="364">((AG29-0)/(100-0))</f>
        <v>0.7</v>
      </c>
      <c r="AG29" s="9">
        <v>70</v>
      </c>
      <c r="AH29" s="5">
        <v>1</v>
      </c>
    </row>
    <row r="30" spans="1:34" x14ac:dyDescent="0.2">
      <c r="A30" s="7" t="s">
        <v>171</v>
      </c>
      <c r="B30" s="6">
        <f t="shared" si="0"/>
        <v>0.8</v>
      </c>
      <c r="C30" s="9">
        <v>80</v>
      </c>
      <c r="D30" s="6">
        <f t="shared" si="0"/>
        <v>0.65</v>
      </c>
      <c r="E30" s="9">
        <v>65</v>
      </c>
      <c r="F30" s="6">
        <f t="shared" ref="F30" si="365">((G30-0)/(100-0))</f>
        <v>0.74</v>
      </c>
      <c r="G30" s="9">
        <v>74</v>
      </c>
      <c r="H30" s="6">
        <f t="shared" ref="H30" si="366">((I30-0)/(100-0))</f>
        <v>0.79</v>
      </c>
      <c r="I30" s="9">
        <v>79</v>
      </c>
      <c r="J30" s="6">
        <f t="shared" ref="J30" si="367">((K30-0)/(100-0))</f>
        <v>1</v>
      </c>
      <c r="K30" s="9">
        <v>100</v>
      </c>
      <c r="L30" s="6">
        <f t="shared" ref="L30" si="368">((M30-0)/(100-0))</f>
        <v>0.81</v>
      </c>
      <c r="M30" s="9">
        <v>81</v>
      </c>
      <c r="N30" s="6">
        <f t="shared" ref="N30" si="369">((O30-0)/(100-0))</f>
        <v>0.76</v>
      </c>
      <c r="O30" s="9">
        <v>76</v>
      </c>
      <c r="P30" s="6">
        <f t="shared" ref="P30" si="370">((Q30-0)/(100-0))</f>
        <v>0.84</v>
      </c>
      <c r="Q30" s="9">
        <v>84</v>
      </c>
      <c r="R30" s="6">
        <f t="shared" ref="R30" si="371">((S30-0)/(100-0))</f>
        <v>0.89</v>
      </c>
      <c r="S30" s="9">
        <v>89</v>
      </c>
      <c r="T30" s="6">
        <f t="shared" ref="T30" si="372">((U30-0)/(100-0))</f>
        <v>0.8</v>
      </c>
      <c r="U30" s="9">
        <v>80</v>
      </c>
      <c r="V30" s="6">
        <f t="shared" ref="V30" si="373">((W30-0)/(100-0))</f>
        <v>0.56000000000000005</v>
      </c>
      <c r="W30" s="9">
        <v>56</v>
      </c>
      <c r="X30" s="6">
        <f t="shared" ref="X30" si="374">((Y30-0)/(100-0))</f>
        <v>0.88</v>
      </c>
      <c r="Y30" s="9">
        <v>88</v>
      </c>
      <c r="Z30" s="6">
        <f t="shared" ref="Z30" si="375">((AA30-0)/(100-0))</f>
        <v>0.95</v>
      </c>
      <c r="AA30" s="9">
        <v>95</v>
      </c>
      <c r="AB30" s="6">
        <f t="shared" ref="AB30" si="376">((AC30-0)/(100-0))</f>
        <v>0.89</v>
      </c>
      <c r="AC30" s="9">
        <v>89</v>
      </c>
      <c r="AD30" s="6">
        <f t="shared" ref="AD30" si="377">((AE30-0)/(100-0))</f>
        <v>1</v>
      </c>
      <c r="AE30" s="9">
        <v>100</v>
      </c>
      <c r="AF30" s="6">
        <f t="shared" ref="AF30" si="378">((AG30-0)/(100-0))</f>
        <v>0.9</v>
      </c>
      <c r="AG30" s="9">
        <v>90</v>
      </c>
      <c r="AH30" s="5">
        <v>1</v>
      </c>
    </row>
    <row r="31" spans="1:34" x14ac:dyDescent="0.2">
      <c r="A31" s="7" t="s">
        <v>172</v>
      </c>
      <c r="B31" s="6">
        <f t="shared" si="0"/>
        <v>0.5</v>
      </c>
      <c r="C31" s="9">
        <v>50</v>
      </c>
      <c r="D31" s="6">
        <f t="shared" si="0"/>
        <v>0.5</v>
      </c>
      <c r="E31" s="9">
        <v>50</v>
      </c>
      <c r="F31" s="6">
        <f t="shared" ref="F31" si="379">((G31-0)/(100-0))</f>
        <v>0.78</v>
      </c>
      <c r="G31" s="9">
        <v>78</v>
      </c>
      <c r="H31" s="6">
        <f t="shared" ref="H31" si="380">((I31-0)/(100-0))</f>
        <v>0.55000000000000004</v>
      </c>
      <c r="I31" s="9">
        <v>55</v>
      </c>
      <c r="J31" s="6">
        <f t="shared" ref="J31" si="381">((K31-0)/(100-0))</f>
        <v>0.59</v>
      </c>
      <c r="K31" s="9">
        <v>59</v>
      </c>
      <c r="L31" s="6">
        <f t="shared" ref="L31" si="382">((M31-0)/(100-0))</f>
        <v>0.3</v>
      </c>
      <c r="M31" s="9">
        <v>30</v>
      </c>
      <c r="N31" s="6">
        <f t="shared" ref="N31" si="383">((O31-0)/(100-0))</f>
        <v>0.81</v>
      </c>
      <c r="O31" s="9">
        <v>81</v>
      </c>
      <c r="P31" s="6">
        <f t="shared" ref="P31" si="384">((Q31-0)/(100-0))</f>
        <v>0.28000000000000003</v>
      </c>
      <c r="Q31" s="9">
        <v>28</v>
      </c>
      <c r="R31" s="6">
        <f t="shared" ref="R31" si="385">((S31-0)/(100-0))</f>
        <v>0.7</v>
      </c>
      <c r="S31" s="9">
        <v>70</v>
      </c>
      <c r="T31" s="6">
        <f t="shared" ref="T31" si="386">((U31-0)/(100-0))</f>
        <v>0.23</v>
      </c>
      <c r="U31" s="9">
        <v>23</v>
      </c>
      <c r="V31" s="6">
        <f t="shared" ref="V31" si="387">((W31-0)/(100-0))</f>
        <v>0.4</v>
      </c>
      <c r="W31" s="9">
        <v>40</v>
      </c>
      <c r="X31" s="6">
        <f t="shared" ref="X31" si="388">((Y31-0)/(100-0))</f>
        <v>0.69</v>
      </c>
      <c r="Y31" s="9">
        <v>69</v>
      </c>
      <c r="Z31" s="6">
        <f t="shared" ref="Z31" si="389">((AA31-0)/(100-0))</f>
        <v>0.28999999999999998</v>
      </c>
      <c r="AA31" s="9">
        <v>29</v>
      </c>
      <c r="AB31" s="6">
        <f t="shared" ref="AB31" si="390">((AC31-0)/(100-0))</f>
        <v>0.79</v>
      </c>
      <c r="AC31" s="9">
        <v>79</v>
      </c>
      <c r="AD31" s="6">
        <f t="shared" ref="AD31" si="391">((AE31-0)/(100-0))</f>
        <v>0.69</v>
      </c>
      <c r="AE31" s="9">
        <v>69</v>
      </c>
      <c r="AF31" s="6">
        <f t="shared" ref="AF31" si="392">((AG31-0)/(100-0))</f>
        <v>0.5</v>
      </c>
      <c r="AG31" s="9">
        <v>50</v>
      </c>
      <c r="AH31" s="5">
        <v>1</v>
      </c>
    </row>
    <row r="32" spans="1:34" x14ac:dyDescent="0.2">
      <c r="A32" s="7" t="s">
        <v>173</v>
      </c>
      <c r="B32" s="6">
        <f t="shared" si="0"/>
        <v>0.83</v>
      </c>
      <c r="C32" s="9">
        <v>83</v>
      </c>
      <c r="D32" s="6">
        <f t="shared" si="0"/>
        <v>1</v>
      </c>
      <c r="E32" s="9">
        <v>100</v>
      </c>
      <c r="F32" s="6">
        <f t="shared" ref="F32" si="393">((G32-0)/(100-0))</f>
        <v>0.85</v>
      </c>
      <c r="G32" s="9">
        <v>85</v>
      </c>
      <c r="H32" s="6">
        <f t="shared" ref="H32" si="394">((I32-0)/(100-0))</f>
        <v>0.74</v>
      </c>
      <c r="I32" s="9">
        <v>74</v>
      </c>
      <c r="J32" s="6">
        <f t="shared" ref="J32" si="395">((K32-0)/(100-0))</f>
        <v>1</v>
      </c>
      <c r="K32" s="9">
        <v>100</v>
      </c>
      <c r="L32" s="6">
        <f t="shared" ref="L32" si="396">((M32-0)/(100-0))</f>
        <v>0.79</v>
      </c>
      <c r="M32" s="9">
        <v>79</v>
      </c>
      <c r="N32" s="6">
        <f t="shared" ref="N32" si="397">((O32-0)/(100-0))</f>
        <v>0.75</v>
      </c>
      <c r="O32" s="9">
        <v>75</v>
      </c>
      <c r="P32" s="6">
        <f t="shared" ref="P32" si="398">((Q32-0)/(100-0))</f>
        <v>0.92</v>
      </c>
      <c r="Q32" s="9">
        <v>92</v>
      </c>
      <c r="R32" s="6">
        <f t="shared" ref="R32" si="399">((S32-0)/(100-0))</f>
        <v>0.89</v>
      </c>
      <c r="S32" s="9">
        <v>89</v>
      </c>
      <c r="T32" s="6">
        <f t="shared" ref="T32" si="400">((U32-0)/(100-0))</f>
        <v>0.7</v>
      </c>
      <c r="U32" s="9">
        <v>70</v>
      </c>
      <c r="V32" s="6">
        <f t="shared" ref="V32" si="401">((W32-0)/(100-0))</f>
        <v>0.59</v>
      </c>
      <c r="W32" s="9">
        <v>59</v>
      </c>
      <c r="X32" s="6">
        <f t="shared" ref="X32" si="402">((Y32-0)/(100-0))</f>
        <v>0.91</v>
      </c>
      <c r="Y32" s="9">
        <v>91</v>
      </c>
      <c r="Z32" s="6">
        <f t="shared" ref="Z32" si="403">((AA32-0)/(100-0))</f>
        <v>0.8</v>
      </c>
      <c r="AA32" s="9">
        <v>80</v>
      </c>
      <c r="AB32" s="6">
        <f t="shared" ref="AB32" si="404">((AC32-0)/(100-0))</f>
        <v>0.95</v>
      </c>
      <c r="AC32" s="9">
        <v>95</v>
      </c>
      <c r="AD32" s="6">
        <f t="shared" ref="AD32" si="405">((AE32-0)/(100-0))</f>
        <v>0.94</v>
      </c>
      <c r="AE32" s="9">
        <v>94</v>
      </c>
      <c r="AF32" s="6">
        <f t="shared" ref="AF32" si="406">((AG32-0)/(100-0))</f>
        <v>0.9</v>
      </c>
      <c r="AG32" s="9">
        <v>90</v>
      </c>
      <c r="AH32" s="5">
        <v>1</v>
      </c>
    </row>
    <row r="33" spans="1:34" x14ac:dyDescent="0.2">
      <c r="A33" s="7" t="s">
        <v>174</v>
      </c>
      <c r="B33" s="6">
        <f t="shared" si="0"/>
        <v>0.75</v>
      </c>
      <c r="C33" s="9">
        <v>75</v>
      </c>
      <c r="D33" s="6">
        <f t="shared" si="0"/>
        <v>1</v>
      </c>
      <c r="E33" s="9">
        <v>100</v>
      </c>
      <c r="F33" s="6">
        <f t="shared" ref="F33" si="407">((G33-0)/(100-0))</f>
        <v>0.78</v>
      </c>
      <c r="G33" s="9">
        <v>78</v>
      </c>
      <c r="H33" s="6">
        <f t="shared" ref="H33" si="408">((I33-0)/(100-0))</f>
        <v>1</v>
      </c>
      <c r="I33" s="9">
        <v>100</v>
      </c>
      <c r="J33" s="6">
        <f t="shared" ref="J33" si="409">((K33-0)/(100-0))</f>
        <v>1</v>
      </c>
      <c r="K33" s="9">
        <v>100</v>
      </c>
      <c r="L33" s="6">
        <f t="shared" ref="L33" si="410">((M33-0)/(100-0))</f>
        <v>0.89</v>
      </c>
      <c r="M33" s="9">
        <v>89</v>
      </c>
      <c r="N33" s="6">
        <f t="shared" ref="N33" si="411">((O33-0)/(100-0))</f>
        <v>0.87</v>
      </c>
      <c r="O33" s="9">
        <v>87</v>
      </c>
      <c r="P33" s="6">
        <f t="shared" ref="P33" si="412">((Q33-0)/(100-0))</f>
        <v>1</v>
      </c>
      <c r="Q33" s="9">
        <v>100</v>
      </c>
      <c r="R33" s="6">
        <f t="shared" ref="R33" si="413">((S33-0)/(100-0))</f>
        <v>1</v>
      </c>
      <c r="S33" s="9">
        <v>100</v>
      </c>
      <c r="T33" s="6">
        <f t="shared" ref="T33" si="414">((U33-0)/(100-0))</f>
        <v>0.82</v>
      </c>
      <c r="U33" s="9">
        <v>82</v>
      </c>
      <c r="V33" s="6">
        <f t="shared" ref="V33" si="415">((W33-0)/(100-0))</f>
        <v>0.79</v>
      </c>
      <c r="W33" s="9">
        <v>79</v>
      </c>
      <c r="X33" s="6">
        <f t="shared" ref="X33" si="416">((Y33-0)/(100-0))</f>
        <v>1</v>
      </c>
      <c r="Y33" s="9">
        <v>100</v>
      </c>
      <c r="Z33" s="6">
        <f t="shared" ref="Z33" si="417">((AA33-0)/(100-0))</f>
        <v>1</v>
      </c>
      <c r="AA33" s="9">
        <v>100</v>
      </c>
      <c r="AB33" s="6">
        <f t="shared" ref="AB33" si="418">((AC33-0)/(100-0))</f>
        <v>1</v>
      </c>
      <c r="AC33" s="9">
        <v>100</v>
      </c>
      <c r="AD33" s="6">
        <f t="shared" ref="AD33" si="419">((AE33-0)/(100-0))</f>
        <v>0.89</v>
      </c>
      <c r="AE33" s="9">
        <v>89</v>
      </c>
      <c r="AF33" s="6">
        <f t="shared" ref="AF33" si="420">((AG33-0)/(100-0))</f>
        <v>1</v>
      </c>
      <c r="AG33" s="9">
        <v>100</v>
      </c>
      <c r="AH33" s="5">
        <v>1</v>
      </c>
    </row>
    <row r="34" spans="1:34" x14ac:dyDescent="0.2">
      <c r="A34" s="7" t="s">
        <v>175</v>
      </c>
      <c r="B34" s="6">
        <f t="shared" si="0"/>
        <v>0.9</v>
      </c>
      <c r="C34" s="9">
        <v>90</v>
      </c>
      <c r="D34" s="6">
        <f t="shared" si="0"/>
        <v>0.8</v>
      </c>
      <c r="E34" s="9">
        <v>80</v>
      </c>
      <c r="F34" s="6">
        <f t="shared" ref="F34" si="421">((G34-0)/(100-0))</f>
        <v>0.89</v>
      </c>
      <c r="G34" s="9">
        <v>89</v>
      </c>
      <c r="H34" s="6">
        <f t="shared" ref="H34" si="422">((I34-0)/(100-0))</f>
        <v>1</v>
      </c>
      <c r="I34" s="9">
        <v>100</v>
      </c>
      <c r="J34" s="6">
        <f t="shared" ref="J34" si="423">((K34-0)/(100-0))</f>
        <v>0.99</v>
      </c>
      <c r="K34" s="9">
        <v>99</v>
      </c>
      <c r="L34" s="6">
        <f t="shared" ref="L34" si="424">((M34-0)/(100-0))</f>
        <v>1</v>
      </c>
      <c r="M34" s="9">
        <v>100</v>
      </c>
      <c r="N34" s="6">
        <f t="shared" ref="N34" si="425">((O34-0)/(100-0))</f>
        <v>0.91</v>
      </c>
      <c r="O34" s="9">
        <v>91</v>
      </c>
      <c r="P34" s="6">
        <f t="shared" ref="P34" si="426">((Q34-0)/(100-0))</f>
        <v>0.97</v>
      </c>
      <c r="Q34" s="9">
        <v>97</v>
      </c>
      <c r="R34" s="6">
        <f t="shared" ref="R34" si="427">((S34-0)/(100-0))</f>
        <v>0.6</v>
      </c>
      <c r="S34" s="9">
        <v>60</v>
      </c>
      <c r="T34" s="6">
        <f t="shared" ref="T34" si="428">((U34-0)/(100-0))</f>
        <v>1</v>
      </c>
      <c r="U34" s="9">
        <v>100</v>
      </c>
      <c r="V34" s="6">
        <f t="shared" ref="V34" si="429">((W34-0)/(100-0))</f>
        <v>0.82</v>
      </c>
      <c r="W34" s="9">
        <v>82</v>
      </c>
      <c r="X34" s="6">
        <f t="shared" ref="X34" si="430">((Y34-0)/(100-0))</f>
        <v>0.81</v>
      </c>
      <c r="Y34" s="9">
        <v>81</v>
      </c>
      <c r="Z34" s="6">
        <f t="shared" ref="Z34" si="431">((AA34-0)/(100-0))</f>
        <v>1</v>
      </c>
      <c r="AA34" s="9">
        <v>100</v>
      </c>
      <c r="AB34" s="6">
        <f t="shared" ref="AB34" si="432">((AC34-0)/(100-0))</f>
        <v>0.99</v>
      </c>
      <c r="AC34" s="9">
        <v>99</v>
      </c>
      <c r="AD34" s="6">
        <f t="shared" ref="AD34" si="433">((AE34-0)/(100-0))</f>
        <v>1</v>
      </c>
      <c r="AE34" s="9">
        <v>100</v>
      </c>
      <c r="AF34" s="6">
        <f t="shared" ref="AF34" si="434">((AG34-0)/(100-0))</f>
        <v>0.9</v>
      </c>
      <c r="AG34" s="9">
        <v>90</v>
      </c>
      <c r="AH34" s="5">
        <v>1</v>
      </c>
    </row>
    <row r="35" spans="1:34" x14ac:dyDescent="0.2">
      <c r="A35" s="7" t="s">
        <v>176</v>
      </c>
      <c r="B35" s="6">
        <f t="shared" si="0"/>
        <v>0.7</v>
      </c>
      <c r="C35" s="9">
        <v>70</v>
      </c>
      <c r="D35" s="6">
        <f t="shared" si="0"/>
        <v>0</v>
      </c>
      <c r="E35" s="9">
        <v>0</v>
      </c>
      <c r="F35" s="6">
        <f t="shared" ref="F35" si="435">((G35-0)/(100-0))</f>
        <v>0.89</v>
      </c>
      <c r="G35" s="9">
        <v>89</v>
      </c>
      <c r="H35" s="6">
        <f t="shared" ref="H35" si="436">((I35-0)/(100-0))</f>
        <v>0.9</v>
      </c>
      <c r="I35" s="9">
        <v>90</v>
      </c>
      <c r="J35" s="6">
        <f t="shared" ref="J35" si="437">((K35-0)/(100-0))</f>
        <v>1</v>
      </c>
      <c r="K35" s="9">
        <v>100</v>
      </c>
      <c r="L35" s="6">
        <f t="shared" ref="L35" si="438">((M35-0)/(100-0))</f>
        <v>0.8</v>
      </c>
      <c r="M35" s="9">
        <v>80</v>
      </c>
      <c r="N35" s="6">
        <f t="shared" ref="N35" si="439">((O35-0)/(100-0))</f>
        <v>0.71</v>
      </c>
      <c r="O35" s="9">
        <v>71</v>
      </c>
      <c r="P35" s="6">
        <f t="shared" ref="P35" si="440">((Q35-0)/(100-0))</f>
        <v>0.91</v>
      </c>
      <c r="Q35" s="9">
        <v>91</v>
      </c>
      <c r="R35" s="6">
        <f t="shared" ref="R35" si="441">((S35-0)/(100-0))</f>
        <v>1</v>
      </c>
      <c r="S35" s="9">
        <v>100</v>
      </c>
      <c r="T35" s="6">
        <f t="shared" ref="T35" si="442">((U35-0)/(100-0))</f>
        <v>0.38</v>
      </c>
      <c r="U35" s="9">
        <v>38</v>
      </c>
      <c r="V35" s="6">
        <f t="shared" ref="V35" si="443">((W35-0)/(100-0))</f>
        <v>0.7</v>
      </c>
      <c r="W35" s="9">
        <v>70</v>
      </c>
      <c r="X35" s="6">
        <f t="shared" ref="X35" si="444">((Y35-0)/(100-0))</f>
        <v>0.78</v>
      </c>
      <c r="Y35" s="9">
        <v>78</v>
      </c>
      <c r="Z35" s="6">
        <f t="shared" ref="Z35" si="445">((AA35-0)/(100-0))</f>
        <v>0.45</v>
      </c>
      <c r="AA35" s="9">
        <v>45</v>
      </c>
      <c r="AB35" s="6">
        <f t="shared" ref="AB35" si="446">((AC35-0)/(100-0))</f>
        <v>0.89</v>
      </c>
      <c r="AC35" s="9">
        <v>89</v>
      </c>
      <c r="AD35" s="6">
        <f t="shared" ref="AD35" si="447">((AE35-0)/(100-0))</f>
        <v>0.84</v>
      </c>
      <c r="AE35" s="9">
        <v>84</v>
      </c>
      <c r="AF35" s="6">
        <f t="shared" ref="AF35" si="448">((AG35-0)/(100-0))</f>
        <v>0.79</v>
      </c>
      <c r="AG35" s="9">
        <v>79</v>
      </c>
      <c r="AH35" s="5">
        <v>1</v>
      </c>
    </row>
    <row r="36" spans="1:34" x14ac:dyDescent="0.2">
      <c r="A36" s="7" t="s">
        <v>146</v>
      </c>
      <c r="B36" s="6">
        <f t="shared" si="0"/>
        <v>0.89</v>
      </c>
      <c r="C36" s="9">
        <v>89</v>
      </c>
      <c r="D36" s="6">
        <f t="shared" si="0"/>
        <v>0</v>
      </c>
      <c r="E36" s="9">
        <v>0</v>
      </c>
      <c r="F36" s="6">
        <f t="shared" ref="F36" si="449">((G36-0)/(100-0))</f>
        <v>0</v>
      </c>
      <c r="G36" s="9">
        <v>0</v>
      </c>
      <c r="H36" s="6">
        <f t="shared" ref="H36" si="450">((I36-0)/(100-0))</f>
        <v>0</v>
      </c>
      <c r="I36" s="9">
        <v>0</v>
      </c>
      <c r="J36" s="6">
        <f t="shared" ref="J36" si="451">((K36-0)/(100-0))</f>
        <v>0</v>
      </c>
      <c r="K36" s="9">
        <v>0</v>
      </c>
      <c r="L36" s="6">
        <f t="shared" ref="L36" si="452">((M36-0)/(100-0))</f>
        <v>0</v>
      </c>
      <c r="M36" s="9">
        <v>0</v>
      </c>
      <c r="N36" s="6">
        <f t="shared" ref="N36" si="453">((O36-0)/(100-0))</f>
        <v>0</v>
      </c>
      <c r="O36" s="9">
        <v>0</v>
      </c>
      <c r="P36" s="6">
        <f t="shared" ref="P36" si="454">((Q36-0)/(100-0))</f>
        <v>0.09</v>
      </c>
      <c r="Q36" s="9">
        <v>9</v>
      </c>
      <c r="R36" s="6">
        <f t="shared" ref="R36" si="455">((S36-0)/(100-0))</f>
        <v>0</v>
      </c>
      <c r="S36" s="9">
        <v>0</v>
      </c>
      <c r="T36" s="6">
        <f t="shared" ref="T36" si="456">((U36-0)/(100-0))</f>
        <v>0</v>
      </c>
      <c r="U36" s="9">
        <v>0</v>
      </c>
      <c r="V36" s="6">
        <f t="shared" ref="V36" si="457">((W36-0)/(100-0))</f>
        <v>0</v>
      </c>
      <c r="W36" s="9">
        <v>0</v>
      </c>
      <c r="X36" s="6">
        <f t="shared" ref="X36" si="458">((Y36-0)/(100-0))</f>
        <v>0</v>
      </c>
      <c r="Y36" s="9">
        <v>0</v>
      </c>
      <c r="Z36" s="6">
        <f t="shared" ref="Z36" si="459">((AA36-0)/(100-0))</f>
        <v>0</v>
      </c>
      <c r="AA36" s="9">
        <v>0</v>
      </c>
      <c r="AB36" s="6">
        <f t="shared" ref="AB36" si="460">((AC36-0)/(100-0))</f>
        <v>0</v>
      </c>
      <c r="AC36" s="9">
        <v>0</v>
      </c>
      <c r="AD36" s="6">
        <f t="shared" ref="AD36" si="461">((AE36-0)/(100-0))</f>
        <v>0</v>
      </c>
      <c r="AE36" s="9">
        <v>0</v>
      </c>
      <c r="AF36" s="6">
        <f t="shared" ref="AF36" si="462">((AG36-0)/(100-0))</f>
        <v>0</v>
      </c>
      <c r="AG36" s="9">
        <v>0</v>
      </c>
      <c r="AH36" s="5">
        <v>1</v>
      </c>
    </row>
    <row r="37" spans="1:34" x14ac:dyDescent="0.2">
      <c r="A37" s="7" t="s">
        <v>177</v>
      </c>
      <c r="B37" s="6">
        <f t="shared" si="0"/>
        <v>0.92</v>
      </c>
      <c r="C37" s="9">
        <v>92</v>
      </c>
      <c r="D37" s="6">
        <f t="shared" si="0"/>
        <v>0.28999999999999998</v>
      </c>
      <c r="E37" s="9">
        <v>29</v>
      </c>
      <c r="F37" s="6">
        <f t="shared" ref="F37" si="463">((G37-0)/(100-0))</f>
        <v>0</v>
      </c>
      <c r="G37" s="9">
        <v>0</v>
      </c>
      <c r="H37" s="6">
        <f t="shared" ref="H37" si="464">((I37-0)/(100-0))</f>
        <v>0</v>
      </c>
      <c r="I37" s="9">
        <v>0</v>
      </c>
      <c r="J37" s="6">
        <f t="shared" ref="J37" si="465">((K37-0)/(100-0))</f>
        <v>0</v>
      </c>
      <c r="K37" s="9">
        <v>0</v>
      </c>
      <c r="L37" s="6">
        <f t="shared" ref="L37" si="466">((M37-0)/(100-0))</f>
        <v>0</v>
      </c>
      <c r="M37" s="9">
        <v>0</v>
      </c>
      <c r="N37" s="6">
        <f t="shared" ref="N37" si="467">((O37-0)/(100-0))</f>
        <v>0</v>
      </c>
      <c r="O37" s="9">
        <v>0</v>
      </c>
      <c r="P37" s="6">
        <f t="shared" ref="P37" si="468">((Q37-0)/(100-0))</f>
        <v>0.1</v>
      </c>
      <c r="Q37" s="9">
        <v>10</v>
      </c>
      <c r="R37" s="6">
        <f t="shared" ref="R37" si="469">((S37-0)/(100-0))</f>
        <v>0</v>
      </c>
      <c r="S37" s="9">
        <v>0</v>
      </c>
      <c r="T37" s="6">
        <f t="shared" ref="T37" si="470">((U37-0)/(100-0))</f>
        <v>0</v>
      </c>
      <c r="U37" s="9">
        <v>0</v>
      </c>
      <c r="V37" s="6">
        <f t="shared" ref="V37" si="471">((W37-0)/(100-0))</f>
        <v>0</v>
      </c>
      <c r="W37" s="9">
        <v>0</v>
      </c>
      <c r="X37" s="6">
        <f t="shared" ref="X37" si="472">((Y37-0)/(100-0))</f>
        <v>0</v>
      </c>
      <c r="Y37" s="9">
        <v>0</v>
      </c>
      <c r="Z37" s="6">
        <f t="shared" ref="Z37" si="473">((AA37-0)/(100-0))</f>
        <v>0</v>
      </c>
      <c r="AA37" s="9">
        <v>0</v>
      </c>
      <c r="AB37" s="6">
        <f t="shared" ref="AB37" si="474">((AC37-0)/(100-0))</f>
        <v>0</v>
      </c>
      <c r="AC37" s="9">
        <v>0</v>
      </c>
      <c r="AD37" s="6">
        <f t="shared" ref="AD37" si="475">((AE37-0)/(100-0))</f>
        <v>0</v>
      </c>
      <c r="AE37" s="9">
        <v>0</v>
      </c>
      <c r="AF37" s="6">
        <f t="shared" ref="AF37" si="476">((AG37-0)/(100-0))</f>
        <v>0</v>
      </c>
      <c r="AG37" s="9">
        <v>0</v>
      </c>
      <c r="AH37" s="5">
        <v>1</v>
      </c>
    </row>
    <row r="38" spans="1:34" x14ac:dyDescent="0.2">
      <c r="A38" s="7" t="s">
        <v>178</v>
      </c>
      <c r="B38" s="6">
        <f t="shared" si="0"/>
        <v>0.81</v>
      </c>
      <c r="C38" s="9">
        <v>81</v>
      </c>
      <c r="D38" s="6">
        <f t="shared" si="0"/>
        <v>0.08</v>
      </c>
      <c r="E38" s="9">
        <v>8</v>
      </c>
      <c r="F38" s="6">
        <f t="shared" ref="F38" si="477">((G38-0)/(100-0))</f>
        <v>0.5</v>
      </c>
      <c r="G38" s="9">
        <v>50</v>
      </c>
      <c r="H38" s="6">
        <f t="shared" ref="H38" si="478">((I38-0)/(100-0))</f>
        <v>0.25</v>
      </c>
      <c r="I38" s="9">
        <v>25</v>
      </c>
      <c r="J38" s="6">
        <f t="shared" ref="J38" si="479">((K38-0)/(100-0))</f>
        <v>0</v>
      </c>
      <c r="K38" s="9">
        <v>0</v>
      </c>
      <c r="L38" s="6">
        <f t="shared" ref="L38" si="480">((M38-0)/(100-0))</f>
        <v>0</v>
      </c>
      <c r="M38" s="9">
        <v>0</v>
      </c>
      <c r="N38" s="6">
        <f t="shared" ref="N38" si="481">((O38-0)/(100-0))</f>
        <v>0.39</v>
      </c>
      <c r="O38" s="9">
        <v>39</v>
      </c>
      <c r="P38" s="6">
        <f t="shared" ref="P38" si="482">((Q38-0)/(100-0))</f>
        <v>0.3</v>
      </c>
      <c r="Q38" s="9">
        <v>30</v>
      </c>
      <c r="R38" s="6">
        <f t="shared" ref="R38" si="483">((S38-0)/(100-0))</f>
        <v>0.09</v>
      </c>
      <c r="S38" s="9">
        <v>9</v>
      </c>
      <c r="T38" s="6">
        <f t="shared" ref="T38" si="484">((U38-0)/(100-0))</f>
        <v>0.09</v>
      </c>
      <c r="U38" s="9">
        <v>9</v>
      </c>
      <c r="V38" s="6">
        <f t="shared" ref="V38" si="485">((W38-0)/(100-0))</f>
        <v>0</v>
      </c>
      <c r="W38" s="9">
        <v>0</v>
      </c>
      <c r="X38" s="6">
        <f t="shared" ref="X38" si="486">((Y38-0)/(100-0))</f>
        <v>0.19</v>
      </c>
      <c r="Y38" s="9">
        <v>19</v>
      </c>
      <c r="Z38" s="6">
        <f t="shared" ref="Z38" si="487">((AA38-0)/(100-0))</f>
        <v>0.6</v>
      </c>
      <c r="AA38" s="9">
        <v>60</v>
      </c>
      <c r="AB38" s="6">
        <f t="shared" ref="AB38" si="488">((AC38-0)/(100-0))</f>
        <v>0</v>
      </c>
      <c r="AC38" s="9">
        <v>0</v>
      </c>
      <c r="AD38" s="6">
        <f t="shared" ref="AD38" si="489">((AE38-0)/(100-0))</f>
        <v>0.3</v>
      </c>
      <c r="AE38" s="9">
        <v>30</v>
      </c>
      <c r="AF38" s="6">
        <f t="shared" ref="AF38" si="490">((AG38-0)/(100-0))</f>
        <v>0.2</v>
      </c>
      <c r="AG38" s="9">
        <v>20</v>
      </c>
      <c r="AH38" s="5">
        <v>1</v>
      </c>
    </row>
    <row r="39" spans="1:34" x14ac:dyDescent="0.2">
      <c r="A39" s="7" t="s">
        <v>179</v>
      </c>
      <c r="B39" s="6">
        <f t="shared" si="0"/>
        <v>0.45</v>
      </c>
      <c r="C39" s="9">
        <v>45</v>
      </c>
      <c r="D39" s="6">
        <f t="shared" si="0"/>
        <v>0.74</v>
      </c>
      <c r="E39" s="9">
        <v>74</v>
      </c>
      <c r="F39" s="6">
        <f t="shared" ref="F39" si="491">((G39-0)/(100-0))</f>
        <v>0.74</v>
      </c>
      <c r="G39" s="9">
        <v>74</v>
      </c>
      <c r="H39" s="6">
        <f t="shared" ref="H39" si="492">((I39-0)/(100-0))</f>
        <v>0.3</v>
      </c>
      <c r="I39" s="9">
        <v>30</v>
      </c>
      <c r="J39" s="6">
        <f t="shared" ref="J39" si="493">((K39-0)/(100-0))</f>
        <v>0.5</v>
      </c>
      <c r="K39" s="9">
        <v>50</v>
      </c>
      <c r="L39" s="6">
        <f t="shared" ref="L39" si="494">((M39-0)/(100-0))</f>
        <v>0.69</v>
      </c>
      <c r="M39" s="9">
        <v>69</v>
      </c>
      <c r="N39" s="6">
        <f t="shared" ref="N39" si="495">((O39-0)/(100-0))</f>
        <v>0.56000000000000005</v>
      </c>
      <c r="O39" s="9">
        <v>56</v>
      </c>
      <c r="P39" s="6">
        <f t="shared" ref="P39" si="496">((Q39-0)/(100-0))</f>
        <v>0.49</v>
      </c>
      <c r="Q39" s="9">
        <v>49</v>
      </c>
      <c r="R39" s="6">
        <f t="shared" ref="R39" si="497">((S39-0)/(100-0))</f>
        <v>0.09</v>
      </c>
      <c r="S39" s="9">
        <v>9</v>
      </c>
      <c r="T39" s="6">
        <f t="shared" ref="T39" si="498">((U39-0)/(100-0))</f>
        <v>0.25</v>
      </c>
      <c r="U39" s="9">
        <v>25</v>
      </c>
      <c r="V39" s="6">
        <f t="shared" ref="V39" si="499">((W39-0)/(100-0))</f>
        <v>0.36</v>
      </c>
      <c r="W39" s="9">
        <v>36</v>
      </c>
      <c r="X39" s="6">
        <f t="shared" ref="X39" si="500">((Y39-0)/(100-0))</f>
        <v>0.62</v>
      </c>
      <c r="Y39" s="9">
        <v>62</v>
      </c>
      <c r="Z39" s="6">
        <f t="shared" ref="Z39" si="501">((AA39-0)/(100-0))</f>
        <v>0.3</v>
      </c>
      <c r="AA39" s="9">
        <v>30</v>
      </c>
      <c r="AB39" s="6">
        <f t="shared" ref="AB39" si="502">((AC39-0)/(100-0))</f>
        <v>0.69</v>
      </c>
      <c r="AC39" s="9">
        <v>69</v>
      </c>
      <c r="AD39" s="6">
        <f t="shared" ref="AD39" si="503">((AE39-0)/(100-0))</f>
        <v>0.79</v>
      </c>
      <c r="AE39" s="9">
        <v>79</v>
      </c>
      <c r="AF39" s="6">
        <f t="shared" ref="AF39" si="504">((AG39-0)/(100-0))</f>
        <v>0.5</v>
      </c>
      <c r="AG39" s="9">
        <v>50</v>
      </c>
      <c r="AH39" s="5">
        <v>1</v>
      </c>
    </row>
    <row r="40" spans="1:34" x14ac:dyDescent="0.2">
      <c r="A40" s="7" t="s">
        <v>180</v>
      </c>
      <c r="B40" s="6">
        <f t="shared" si="0"/>
        <v>0.45</v>
      </c>
      <c r="C40" s="9">
        <v>45</v>
      </c>
      <c r="D40" s="6">
        <f t="shared" si="0"/>
        <v>0.73</v>
      </c>
      <c r="E40" s="9">
        <v>73</v>
      </c>
      <c r="F40" s="6">
        <f t="shared" ref="F40" si="505">((G40-0)/(100-0))</f>
        <v>0.9</v>
      </c>
      <c r="G40" s="9">
        <v>90</v>
      </c>
      <c r="H40" s="6">
        <f t="shared" ref="H40" si="506">((I40-0)/(100-0))</f>
        <v>0.71</v>
      </c>
      <c r="I40" s="9">
        <v>71</v>
      </c>
      <c r="J40" s="6">
        <f t="shared" ref="J40" si="507">((K40-0)/(100-0))</f>
        <v>0.7</v>
      </c>
      <c r="K40" s="9">
        <v>70</v>
      </c>
      <c r="L40" s="6">
        <f t="shared" ref="L40" si="508">((M40-0)/(100-0))</f>
        <v>0.1</v>
      </c>
      <c r="M40" s="9">
        <v>10</v>
      </c>
      <c r="N40" s="6">
        <f t="shared" ref="N40" si="509">((O40-0)/(100-0))</f>
        <v>0.44</v>
      </c>
      <c r="O40" s="9">
        <v>44</v>
      </c>
      <c r="P40" s="6">
        <f t="shared" ref="P40" si="510">((Q40-0)/(100-0))</f>
        <v>0.5</v>
      </c>
      <c r="Q40" s="9">
        <v>50</v>
      </c>
      <c r="R40" s="6">
        <f t="shared" ref="R40" si="511">((S40-0)/(100-0))</f>
        <v>0.2</v>
      </c>
      <c r="S40" s="9">
        <v>20</v>
      </c>
      <c r="T40" s="6">
        <f t="shared" ref="T40" si="512">((U40-0)/(100-0))</f>
        <v>0.6</v>
      </c>
      <c r="U40" s="9">
        <v>60</v>
      </c>
      <c r="V40" s="6">
        <f t="shared" ref="V40" si="513">((W40-0)/(100-0))</f>
        <v>0.28999999999999998</v>
      </c>
      <c r="W40" s="9">
        <v>29</v>
      </c>
      <c r="X40" s="6">
        <f t="shared" ref="X40" si="514">((Y40-0)/(100-0))</f>
        <v>0.75</v>
      </c>
      <c r="Y40" s="9">
        <v>75</v>
      </c>
      <c r="Z40" s="6">
        <f t="shared" ref="Z40" si="515">((AA40-0)/(100-0))</f>
        <v>0.56000000000000005</v>
      </c>
      <c r="AA40" s="9">
        <v>56</v>
      </c>
      <c r="AB40" s="6">
        <f t="shared" ref="AB40" si="516">((AC40-0)/(100-0))</f>
        <v>0.7</v>
      </c>
      <c r="AC40" s="9">
        <v>70</v>
      </c>
      <c r="AD40" s="6">
        <f t="shared" ref="AD40" si="517">((AE40-0)/(100-0))</f>
        <v>0.69</v>
      </c>
      <c r="AE40" s="9">
        <v>69</v>
      </c>
      <c r="AF40" s="6">
        <f t="shared" ref="AF40" si="518">((AG40-0)/(100-0))</f>
        <v>0.7</v>
      </c>
      <c r="AG40" s="9">
        <v>70</v>
      </c>
      <c r="AH40" s="5">
        <v>1</v>
      </c>
    </row>
    <row r="41" spans="1:34" x14ac:dyDescent="0.2">
      <c r="A41" s="7" t="s">
        <v>181</v>
      </c>
      <c r="B41" s="6">
        <f t="shared" si="0"/>
        <v>0.77</v>
      </c>
      <c r="C41" s="9">
        <v>77</v>
      </c>
      <c r="D41" s="6">
        <f t="shared" si="0"/>
        <v>0.81</v>
      </c>
      <c r="E41" s="9">
        <v>81</v>
      </c>
      <c r="F41" s="6">
        <f t="shared" ref="F41" si="519">((G41-0)/(100-0))</f>
        <v>0.92</v>
      </c>
      <c r="G41" s="9">
        <v>92</v>
      </c>
      <c r="H41" s="6">
        <f t="shared" ref="H41" si="520">((I41-0)/(100-0))</f>
        <v>0.85</v>
      </c>
      <c r="I41" s="9">
        <v>85</v>
      </c>
      <c r="J41" s="6">
        <f t="shared" ref="J41" si="521">((K41-0)/(100-0))</f>
        <v>1</v>
      </c>
      <c r="K41" s="9">
        <v>100</v>
      </c>
      <c r="L41" s="6">
        <f t="shared" ref="L41" si="522">((M41-0)/(100-0))</f>
        <v>0.59</v>
      </c>
      <c r="M41" s="9">
        <v>59</v>
      </c>
      <c r="N41" s="6">
        <f t="shared" ref="N41" si="523">((O41-0)/(100-0))</f>
        <v>0.44</v>
      </c>
      <c r="O41" s="9">
        <v>44</v>
      </c>
      <c r="P41" s="6">
        <f t="shared" ref="P41" si="524">((Q41-0)/(100-0))</f>
        <v>0.69</v>
      </c>
      <c r="Q41" s="9">
        <v>69</v>
      </c>
      <c r="R41" s="6">
        <f t="shared" ref="R41" si="525">((S41-0)/(100-0))</f>
        <v>0.49</v>
      </c>
      <c r="S41" s="9">
        <v>49</v>
      </c>
      <c r="T41" s="6">
        <f t="shared" ref="T41" si="526">((U41-0)/(100-0))</f>
        <v>0.56000000000000005</v>
      </c>
      <c r="U41" s="9">
        <v>56</v>
      </c>
      <c r="V41" s="6">
        <f t="shared" ref="V41" si="527">((W41-0)/(100-0))</f>
        <v>0.72</v>
      </c>
      <c r="W41" s="9">
        <v>72</v>
      </c>
      <c r="X41" s="6">
        <f t="shared" ref="X41" si="528">((Y41-0)/(100-0))</f>
        <v>0.85</v>
      </c>
      <c r="Y41" s="9">
        <v>85</v>
      </c>
      <c r="Z41" s="6">
        <f t="shared" ref="Z41" si="529">((AA41-0)/(100-0))</f>
        <v>0.7</v>
      </c>
      <c r="AA41" s="9">
        <v>70</v>
      </c>
      <c r="AB41" s="6">
        <f t="shared" ref="AB41" si="530">((AC41-0)/(100-0))</f>
        <v>0.5</v>
      </c>
      <c r="AC41" s="9">
        <v>50</v>
      </c>
      <c r="AD41" s="6">
        <f t="shared" ref="AD41" si="531">((AE41-0)/(100-0))</f>
        <v>0.85</v>
      </c>
      <c r="AE41" s="9">
        <v>85</v>
      </c>
      <c r="AF41" s="6">
        <f t="shared" ref="AF41" si="532">((AG41-0)/(100-0))</f>
        <v>0.7</v>
      </c>
      <c r="AG41" s="9">
        <v>70</v>
      </c>
      <c r="AH41" s="5">
        <v>1</v>
      </c>
    </row>
    <row r="42" spans="1:34" x14ac:dyDescent="0.2">
      <c r="A42" s="7" t="s">
        <v>182</v>
      </c>
      <c r="B42" s="6">
        <f t="shared" si="0"/>
        <v>0.75</v>
      </c>
      <c r="C42" s="9">
        <v>75</v>
      </c>
      <c r="D42" s="6">
        <f t="shared" si="0"/>
        <v>0.81</v>
      </c>
      <c r="E42" s="9">
        <v>81</v>
      </c>
      <c r="F42" s="6">
        <f t="shared" ref="F42" si="533">((G42-0)/(100-0))</f>
        <v>0.84</v>
      </c>
      <c r="G42" s="9">
        <v>84</v>
      </c>
      <c r="H42" s="6">
        <f t="shared" ref="H42" si="534">((I42-0)/(100-0))</f>
        <v>0.64</v>
      </c>
      <c r="I42" s="9">
        <v>64</v>
      </c>
      <c r="J42" s="6">
        <f t="shared" ref="J42" si="535">((K42-0)/(100-0))</f>
        <v>0.59</v>
      </c>
      <c r="K42" s="9">
        <v>59</v>
      </c>
      <c r="L42" s="6">
        <f t="shared" ref="L42" si="536">((M42-0)/(100-0))</f>
        <v>0.8</v>
      </c>
      <c r="M42" s="9">
        <v>80</v>
      </c>
      <c r="N42" s="6">
        <f t="shared" ref="N42" si="537">((O42-0)/(100-0))</f>
        <v>0.59</v>
      </c>
      <c r="O42" s="9">
        <v>59</v>
      </c>
      <c r="P42" s="6">
        <f t="shared" ref="P42" si="538">((Q42-0)/(100-0))</f>
        <v>0.68</v>
      </c>
      <c r="Q42" s="9">
        <v>68</v>
      </c>
      <c r="R42" s="6">
        <f t="shared" ref="R42" si="539">((S42-0)/(100-0))</f>
        <v>0.49</v>
      </c>
      <c r="S42" s="9">
        <v>49</v>
      </c>
      <c r="T42" s="6">
        <f t="shared" ref="T42" si="540">((U42-0)/(100-0))</f>
        <v>0.56000000000000005</v>
      </c>
      <c r="U42" s="9">
        <v>56</v>
      </c>
      <c r="V42" s="6">
        <f t="shared" ref="V42" si="541">((W42-0)/(100-0))</f>
        <v>0.31</v>
      </c>
      <c r="W42" s="9">
        <v>31</v>
      </c>
      <c r="X42" s="6">
        <f t="shared" ref="X42" si="542">((Y42-0)/(100-0))</f>
        <v>0.85</v>
      </c>
      <c r="Y42" s="9">
        <v>85</v>
      </c>
      <c r="Z42" s="6">
        <f t="shared" ref="Z42" si="543">((AA42-0)/(100-0))</f>
        <v>0.7</v>
      </c>
      <c r="AA42" s="9">
        <v>70</v>
      </c>
      <c r="AB42" s="6">
        <f t="shared" ref="AB42" si="544">((AC42-0)/(100-0))</f>
        <v>0.77</v>
      </c>
      <c r="AC42" s="9">
        <v>77</v>
      </c>
      <c r="AD42" s="6">
        <f t="shared" ref="AD42" si="545">((AE42-0)/(100-0))</f>
        <v>0.84</v>
      </c>
      <c r="AE42" s="9">
        <v>84</v>
      </c>
      <c r="AF42" s="6">
        <f t="shared" ref="AF42" si="546">((AG42-0)/(100-0))</f>
        <v>0.8</v>
      </c>
      <c r="AG42" s="9">
        <v>80</v>
      </c>
      <c r="AH42" s="5">
        <v>1</v>
      </c>
    </row>
    <row r="43" spans="1:34" x14ac:dyDescent="0.2">
      <c r="A43" s="7" t="s">
        <v>183</v>
      </c>
      <c r="B43" s="6">
        <f t="shared" si="0"/>
        <v>0.79</v>
      </c>
      <c r="C43" s="9">
        <v>79</v>
      </c>
      <c r="D43" s="6">
        <f t="shared" si="0"/>
        <v>0.7</v>
      </c>
      <c r="E43" s="9">
        <v>70</v>
      </c>
      <c r="F43" s="6">
        <f t="shared" ref="F43" si="547">((G43-0)/(100-0))</f>
        <v>0.88</v>
      </c>
      <c r="G43" s="9">
        <v>88</v>
      </c>
      <c r="H43" s="6">
        <f t="shared" ref="H43" si="548">((I43-0)/(100-0))</f>
        <v>0.5</v>
      </c>
      <c r="I43" s="9">
        <v>50</v>
      </c>
      <c r="J43" s="6">
        <f t="shared" ref="J43" si="549">((K43-0)/(100-0))</f>
        <v>0.79</v>
      </c>
      <c r="K43" s="9">
        <v>79</v>
      </c>
      <c r="L43" s="6">
        <f t="shared" ref="L43" si="550">((M43-0)/(100-0))</f>
        <v>0.69</v>
      </c>
      <c r="M43" s="9">
        <v>69</v>
      </c>
      <c r="N43" s="6">
        <f t="shared" ref="N43" si="551">((O43-0)/(100-0))</f>
        <v>0.79</v>
      </c>
      <c r="O43" s="9">
        <v>79</v>
      </c>
      <c r="P43" s="6">
        <f t="shared" ref="P43" si="552">((Q43-0)/(100-0))</f>
        <v>0.61</v>
      </c>
      <c r="Q43" s="9">
        <v>61</v>
      </c>
      <c r="R43" s="6">
        <f t="shared" ref="R43" si="553">((S43-0)/(100-0))</f>
        <v>0.49</v>
      </c>
      <c r="S43" s="9">
        <v>49</v>
      </c>
      <c r="T43" s="6">
        <f t="shared" ref="T43" si="554">((U43-0)/(100-0))</f>
        <v>0.63</v>
      </c>
      <c r="U43" s="9">
        <v>63</v>
      </c>
      <c r="V43" s="6">
        <f t="shared" ref="V43" si="555">((W43-0)/(100-0))</f>
        <v>0.34</v>
      </c>
      <c r="W43" s="9">
        <v>34</v>
      </c>
      <c r="X43" s="6">
        <f t="shared" ref="X43" si="556">((Y43-0)/(100-0))</f>
        <v>0.88</v>
      </c>
      <c r="Y43" s="9">
        <v>88</v>
      </c>
      <c r="Z43" s="6">
        <f t="shared" ref="Z43" si="557">((AA43-0)/(100-0))</f>
        <v>0.92</v>
      </c>
      <c r="AA43" s="9">
        <v>92</v>
      </c>
      <c r="AB43" s="6">
        <f t="shared" ref="AB43" si="558">((AC43-0)/(100-0))</f>
        <v>0.6</v>
      </c>
      <c r="AC43" s="9">
        <v>60</v>
      </c>
      <c r="AD43" s="6">
        <f t="shared" ref="AD43" si="559">((AE43-0)/(100-0))</f>
        <v>0.85</v>
      </c>
      <c r="AE43" s="9">
        <v>85</v>
      </c>
      <c r="AF43" s="6">
        <f t="shared" ref="AF43" si="560">((AG43-0)/(100-0))</f>
        <v>0.8</v>
      </c>
      <c r="AG43" s="9">
        <v>80</v>
      </c>
      <c r="AH43" s="5">
        <v>1</v>
      </c>
    </row>
    <row r="44" spans="1:34" x14ac:dyDescent="0.2">
      <c r="A44" s="7" t="s">
        <v>184</v>
      </c>
      <c r="B44" s="6">
        <f t="shared" si="0"/>
        <v>0.92</v>
      </c>
      <c r="C44" s="9">
        <v>92</v>
      </c>
      <c r="D44" s="6">
        <f t="shared" si="0"/>
        <v>0.99</v>
      </c>
      <c r="E44" s="9">
        <v>99</v>
      </c>
      <c r="F44" s="6">
        <f t="shared" ref="F44" si="561">((G44-0)/(100-0))</f>
        <v>0.98</v>
      </c>
      <c r="G44" s="9">
        <v>98</v>
      </c>
      <c r="H44" s="6">
        <f t="shared" ref="H44" si="562">((I44-0)/(100-0))</f>
        <v>0.55000000000000004</v>
      </c>
      <c r="I44" s="9">
        <v>55</v>
      </c>
      <c r="J44" s="6">
        <f t="shared" ref="J44" si="563">((K44-0)/(100-0))</f>
        <v>1</v>
      </c>
      <c r="K44" s="9">
        <v>100</v>
      </c>
      <c r="L44" s="6">
        <f t="shared" ref="L44" si="564">((M44-0)/(100-0))</f>
        <v>0.89</v>
      </c>
      <c r="M44" s="9">
        <v>89</v>
      </c>
      <c r="N44" s="6">
        <f t="shared" ref="N44" si="565">((O44-0)/(100-0))</f>
        <v>0.62</v>
      </c>
      <c r="O44" s="9">
        <v>62</v>
      </c>
      <c r="P44" s="6">
        <f t="shared" ref="P44" si="566">((Q44-0)/(100-0))</f>
        <v>0.87</v>
      </c>
      <c r="Q44" s="9">
        <v>87</v>
      </c>
      <c r="R44" s="6">
        <f t="shared" ref="R44" si="567">((S44-0)/(100-0))</f>
        <v>0.8</v>
      </c>
      <c r="S44" s="9">
        <v>80</v>
      </c>
      <c r="T44" s="6">
        <f t="shared" ref="T44" si="568">((U44-0)/(100-0))</f>
        <v>0.8</v>
      </c>
      <c r="U44" s="9">
        <v>80</v>
      </c>
      <c r="V44" s="6">
        <f t="shared" ref="V44" si="569">((W44-0)/(100-0))</f>
        <v>0.51</v>
      </c>
      <c r="W44" s="9">
        <v>51</v>
      </c>
      <c r="X44" s="6">
        <f t="shared" ref="X44" si="570">((Y44-0)/(100-0))</f>
        <v>0.99</v>
      </c>
      <c r="Y44" s="9">
        <v>99</v>
      </c>
      <c r="Z44" s="6">
        <f t="shared" ref="Z44" si="571">((AA44-0)/(100-0))</f>
        <v>0.9</v>
      </c>
      <c r="AA44" s="9">
        <v>90</v>
      </c>
      <c r="AB44" s="6">
        <f t="shared" ref="AB44" si="572">((AC44-0)/(100-0))</f>
        <v>0.9</v>
      </c>
      <c r="AC44" s="9">
        <v>90</v>
      </c>
      <c r="AD44" s="6">
        <f t="shared" ref="AD44" si="573">((AE44-0)/(100-0))</f>
        <v>1</v>
      </c>
      <c r="AE44" s="9">
        <v>100</v>
      </c>
      <c r="AF44" s="6">
        <f t="shared" ref="AF44" si="574">((AG44-0)/(100-0))</f>
        <v>0.9</v>
      </c>
      <c r="AG44" s="9">
        <v>90</v>
      </c>
      <c r="AH44" s="5">
        <v>1</v>
      </c>
    </row>
    <row r="45" spans="1:34" x14ac:dyDescent="0.2">
      <c r="A45" s="7" t="s">
        <v>185</v>
      </c>
      <c r="B45" s="6">
        <f t="shared" si="0"/>
        <v>0.73</v>
      </c>
      <c r="C45" s="9">
        <v>73</v>
      </c>
      <c r="D45" s="6">
        <f t="shared" si="0"/>
        <v>0.89</v>
      </c>
      <c r="E45" s="9">
        <v>89</v>
      </c>
      <c r="F45" s="6">
        <f t="shared" ref="F45" si="575">((G45-0)/(100-0))</f>
        <v>0.82</v>
      </c>
      <c r="G45" s="9">
        <v>82</v>
      </c>
      <c r="H45" s="6">
        <f t="shared" ref="H45" si="576">((I45-0)/(100-0))</f>
        <v>0.5</v>
      </c>
      <c r="I45" s="9">
        <v>50</v>
      </c>
      <c r="J45" s="6">
        <f t="shared" ref="J45" si="577">((K45-0)/(100-0))</f>
        <v>0.3</v>
      </c>
      <c r="K45" s="9">
        <v>30</v>
      </c>
      <c r="L45" s="6">
        <f t="shared" ref="L45" si="578">((M45-0)/(100-0))</f>
        <v>0.7</v>
      </c>
      <c r="M45" s="9">
        <v>70</v>
      </c>
      <c r="N45" s="6">
        <f t="shared" ref="N45" si="579">((O45-0)/(100-0))</f>
        <v>0.33</v>
      </c>
      <c r="O45" s="9">
        <v>33</v>
      </c>
      <c r="P45" s="6">
        <f t="shared" ref="P45" si="580">((Q45-0)/(100-0))</f>
        <v>0.59</v>
      </c>
      <c r="Q45" s="9">
        <v>59</v>
      </c>
      <c r="R45" s="6">
        <f t="shared" ref="R45" si="581">((S45-0)/(100-0))</f>
        <v>0.09</v>
      </c>
      <c r="S45" s="9">
        <v>9</v>
      </c>
      <c r="T45" s="6">
        <f t="shared" ref="T45" si="582">((U45-0)/(100-0))</f>
        <v>0.84</v>
      </c>
      <c r="U45" s="9">
        <v>84</v>
      </c>
      <c r="V45" s="6">
        <f t="shared" ref="V45" si="583">((W45-0)/(100-0))</f>
        <v>0.39</v>
      </c>
      <c r="W45" s="9">
        <v>39</v>
      </c>
      <c r="X45" s="6">
        <f t="shared" ref="X45" si="584">((Y45-0)/(100-0))</f>
        <v>0.69</v>
      </c>
      <c r="Y45" s="9">
        <v>69</v>
      </c>
      <c r="Z45" s="6">
        <f t="shared" ref="Z45" si="585">((AA45-0)/(100-0))</f>
        <v>1</v>
      </c>
      <c r="AA45" s="9">
        <v>100</v>
      </c>
      <c r="AB45" s="6">
        <f t="shared" ref="AB45" si="586">((AC45-0)/(100-0))</f>
        <v>0.8</v>
      </c>
      <c r="AC45" s="9">
        <v>80</v>
      </c>
      <c r="AD45" s="6">
        <f t="shared" ref="AD45" si="587">((AE45-0)/(100-0))</f>
        <v>0.9</v>
      </c>
      <c r="AE45" s="9">
        <v>90</v>
      </c>
      <c r="AF45" s="6">
        <f t="shared" ref="AF45" si="588">((AG45-0)/(100-0))</f>
        <v>0.5</v>
      </c>
      <c r="AG45" s="9">
        <v>50</v>
      </c>
      <c r="AH45" s="5">
        <v>1</v>
      </c>
    </row>
    <row r="46" spans="1:34" x14ac:dyDescent="0.2">
      <c r="A46" s="7" t="s">
        <v>186</v>
      </c>
      <c r="B46" s="6">
        <f t="shared" si="0"/>
        <v>0.78</v>
      </c>
      <c r="C46" s="9">
        <v>78</v>
      </c>
      <c r="D46" s="6">
        <f t="shared" si="0"/>
        <v>0</v>
      </c>
      <c r="E46" s="9">
        <v>0</v>
      </c>
      <c r="F46" s="6">
        <f t="shared" ref="F46" si="589">((G46-0)/(100-0))</f>
        <v>1</v>
      </c>
      <c r="G46" s="9">
        <v>100</v>
      </c>
      <c r="H46" s="6">
        <f t="shared" ref="H46" si="590">((I46-0)/(100-0))</f>
        <v>0.5</v>
      </c>
      <c r="I46" s="9">
        <v>50</v>
      </c>
      <c r="J46" s="6">
        <f t="shared" ref="J46" si="591">((K46-0)/(100-0))</f>
        <v>1</v>
      </c>
      <c r="K46" s="9">
        <v>100</v>
      </c>
      <c r="L46" s="6">
        <f t="shared" ref="L46" si="592">((M46-0)/(100-0))</f>
        <v>0.81</v>
      </c>
      <c r="M46" s="9">
        <v>81</v>
      </c>
      <c r="N46" s="6">
        <f t="shared" ref="N46" si="593">((O46-0)/(100-0))</f>
        <v>0.81</v>
      </c>
      <c r="O46" s="9">
        <v>81</v>
      </c>
      <c r="P46" s="6">
        <f t="shared" ref="P46" si="594">((Q46-0)/(100-0))</f>
        <v>0.7</v>
      </c>
      <c r="Q46" s="9">
        <v>70</v>
      </c>
      <c r="R46" s="6">
        <f t="shared" ref="R46" si="595">((S46-0)/(100-0))</f>
        <v>0.6</v>
      </c>
      <c r="S46" s="9">
        <v>60</v>
      </c>
      <c r="T46" s="6">
        <f t="shared" ref="T46" si="596">((U46-0)/(100-0))</f>
        <v>0.62</v>
      </c>
      <c r="U46" s="9">
        <v>62</v>
      </c>
      <c r="V46" s="6">
        <f t="shared" ref="V46" si="597">((W46-0)/(100-0))</f>
        <v>0.5</v>
      </c>
      <c r="W46" s="9">
        <v>50</v>
      </c>
      <c r="X46" s="6">
        <f t="shared" ref="X46" si="598">((Y46-0)/(100-0))</f>
        <v>1</v>
      </c>
      <c r="Y46" s="9">
        <v>100</v>
      </c>
      <c r="Z46" s="6">
        <f t="shared" ref="Z46" si="599">((AA46-0)/(100-0))</f>
        <v>0.81</v>
      </c>
      <c r="AA46" s="9">
        <v>81</v>
      </c>
      <c r="AB46" s="6">
        <f t="shared" ref="AB46" si="600">((AC46-0)/(100-0))</f>
        <v>0.79</v>
      </c>
      <c r="AC46" s="9">
        <v>79</v>
      </c>
      <c r="AD46" s="6">
        <f t="shared" ref="AD46" si="601">((AE46-0)/(100-0))</f>
        <v>0.8</v>
      </c>
      <c r="AE46" s="9">
        <v>80</v>
      </c>
      <c r="AF46" s="6">
        <f t="shared" ref="AF46" si="602">((AG46-0)/(100-0))</f>
        <v>0.7</v>
      </c>
      <c r="AG46" s="9">
        <v>70</v>
      </c>
      <c r="AH46" s="5">
        <v>1</v>
      </c>
    </row>
    <row r="47" spans="1:34" x14ac:dyDescent="0.2">
      <c r="A47" s="7" t="s">
        <v>141</v>
      </c>
      <c r="B47" s="6">
        <f t="shared" si="0"/>
        <v>0.72</v>
      </c>
      <c r="C47" s="9">
        <v>72</v>
      </c>
      <c r="D47" s="6">
        <f t="shared" si="0"/>
        <v>0</v>
      </c>
      <c r="E47" s="9">
        <v>0</v>
      </c>
      <c r="F47" s="6">
        <f t="shared" ref="F47" si="603">((G47-0)/(100-0))</f>
        <v>0</v>
      </c>
      <c r="G47" s="9">
        <v>0</v>
      </c>
      <c r="H47" s="6">
        <f t="shared" ref="H47" si="604">((I47-0)/(100-0))</f>
        <v>0</v>
      </c>
      <c r="I47" s="9">
        <v>0</v>
      </c>
      <c r="J47" s="6">
        <f t="shared" ref="J47" si="605">((K47-0)/(100-0))</f>
        <v>0</v>
      </c>
      <c r="K47" s="9">
        <v>0</v>
      </c>
      <c r="L47" s="6">
        <f t="shared" ref="L47" si="606">((M47-0)/(100-0))</f>
        <v>0</v>
      </c>
      <c r="M47" s="9">
        <v>0</v>
      </c>
      <c r="N47" s="6">
        <f t="shared" ref="N47" si="607">((O47-0)/(100-0))</f>
        <v>0</v>
      </c>
      <c r="O47" s="9">
        <v>0</v>
      </c>
      <c r="P47" s="6">
        <f t="shared" ref="P47" si="608">((Q47-0)/(100-0))</f>
        <v>0</v>
      </c>
      <c r="Q47" s="9">
        <v>0</v>
      </c>
      <c r="R47" s="6">
        <f t="shared" ref="R47" si="609">((S47-0)/(100-0))</f>
        <v>0</v>
      </c>
      <c r="S47" s="9">
        <v>0</v>
      </c>
      <c r="T47" s="6">
        <f t="shared" ref="T47" si="610">((U47-0)/(100-0))</f>
        <v>0</v>
      </c>
      <c r="U47" s="9">
        <v>0</v>
      </c>
      <c r="V47" s="6">
        <f t="shared" ref="V47" si="611">((W47-0)/(100-0))</f>
        <v>0</v>
      </c>
      <c r="W47" s="9">
        <v>0</v>
      </c>
      <c r="X47" s="6">
        <f t="shared" ref="X47" si="612">((Y47-0)/(100-0))</f>
        <v>0</v>
      </c>
      <c r="Y47" s="9">
        <v>0</v>
      </c>
      <c r="Z47" s="6">
        <f t="shared" ref="Z47" si="613">((AA47-0)/(100-0))</f>
        <v>0</v>
      </c>
      <c r="AA47" s="9">
        <v>0</v>
      </c>
      <c r="AB47" s="6">
        <f t="shared" ref="AB47" si="614">((AC47-0)/(100-0))</f>
        <v>0</v>
      </c>
      <c r="AC47" s="9">
        <v>0</v>
      </c>
      <c r="AD47" s="6">
        <f t="shared" ref="AD47" si="615">((AE47-0)/(100-0))</f>
        <v>0</v>
      </c>
      <c r="AE47" s="9">
        <v>0</v>
      </c>
      <c r="AF47" s="6">
        <f t="shared" ref="AF47" si="616">((AG47-0)/(100-0))</f>
        <v>0</v>
      </c>
      <c r="AG47" s="9">
        <v>0</v>
      </c>
      <c r="AH47" s="5">
        <v>1</v>
      </c>
    </row>
    <row r="48" spans="1:34" x14ac:dyDescent="0.2">
      <c r="A48" s="7" t="s">
        <v>187</v>
      </c>
      <c r="B48" s="6">
        <f t="shared" si="0"/>
        <v>0.17</v>
      </c>
      <c r="C48" s="9">
        <v>17</v>
      </c>
      <c r="D48" s="6">
        <f t="shared" si="0"/>
        <v>0.39</v>
      </c>
      <c r="E48" s="9">
        <v>39</v>
      </c>
      <c r="F48" s="6">
        <f t="shared" ref="F48" si="617">((G48-0)/(100-0))</f>
        <v>0</v>
      </c>
      <c r="G48" s="9">
        <v>0</v>
      </c>
      <c r="H48" s="6">
        <f t="shared" ref="H48" si="618">((I48-0)/(100-0))</f>
        <v>0.16</v>
      </c>
      <c r="I48" s="9">
        <v>16</v>
      </c>
      <c r="J48" s="6">
        <f t="shared" ref="J48" si="619">((K48-0)/(100-0))</f>
        <v>0</v>
      </c>
      <c r="K48" s="9">
        <v>0</v>
      </c>
      <c r="L48" s="6">
        <f t="shared" ref="L48" si="620">((M48-0)/(100-0))</f>
        <v>0</v>
      </c>
      <c r="M48" s="9">
        <v>0</v>
      </c>
      <c r="N48" s="6">
        <f t="shared" ref="N48" si="621">((O48-0)/(100-0))</f>
        <v>7.0000000000000007E-2</v>
      </c>
      <c r="O48" s="9">
        <v>7</v>
      </c>
      <c r="P48" s="6">
        <f t="shared" ref="P48" si="622">((Q48-0)/(100-0))</f>
        <v>0.14000000000000001</v>
      </c>
      <c r="Q48" s="9">
        <v>14</v>
      </c>
      <c r="R48" s="6">
        <f t="shared" ref="R48" si="623">((S48-0)/(100-0))</f>
        <v>0</v>
      </c>
      <c r="S48" s="9">
        <v>0</v>
      </c>
      <c r="T48" s="6">
        <f t="shared" ref="T48" si="624">((U48-0)/(100-0))</f>
        <v>0</v>
      </c>
      <c r="U48" s="9">
        <v>0</v>
      </c>
      <c r="V48" s="6">
        <f t="shared" ref="V48" si="625">((W48-0)/(100-0))</f>
        <v>0</v>
      </c>
      <c r="W48" s="9">
        <v>0</v>
      </c>
      <c r="X48" s="6">
        <f t="shared" ref="X48" si="626">((Y48-0)/(100-0))</f>
        <v>0</v>
      </c>
      <c r="Y48" s="9">
        <v>0</v>
      </c>
      <c r="Z48" s="6">
        <f t="shared" ref="Z48" si="627">((AA48-0)/(100-0))</f>
        <v>0</v>
      </c>
      <c r="AA48" s="9">
        <v>0</v>
      </c>
      <c r="AB48" s="6">
        <f t="shared" ref="AB48" si="628">((AC48-0)/(100-0))</f>
        <v>0.09</v>
      </c>
      <c r="AC48" s="9">
        <v>9</v>
      </c>
      <c r="AD48" s="6">
        <f t="shared" ref="AD48" si="629">((AE48-0)/(100-0))</f>
        <v>0</v>
      </c>
      <c r="AE48" s="9">
        <v>0</v>
      </c>
      <c r="AF48" s="6">
        <f t="shared" ref="AF48" si="630">((AG48-0)/(100-0))</f>
        <v>0.09</v>
      </c>
      <c r="AG48" s="9">
        <v>9</v>
      </c>
      <c r="AH48" s="5">
        <v>1</v>
      </c>
    </row>
    <row r="49" spans="1:34" x14ac:dyDescent="0.2">
      <c r="A49" s="7" t="s">
        <v>188</v>
      </c>
      <c r="B49" s="6">
        <f t="shared" si="0"/>
        <v>0.4</v>
      </c>
      <c r="C49" s="9">
        <v>40</v>
      </c>
      <c r="D49" s="6">
        <f t="shared" si="0"/>
        <v>0.05</v>
      </c>
      <c r="E49" s="9">
        <v>5</v>
      </c>
      <c r="F49" s="6">
        <f t="shared" ref="F49" si="631">((G49-0)/(100-0))</f>
        <v>0.08</v>
      </c>
      <c r="G49" s="9">
        <v>8</v>
      </c>
      <c r="H49" s="6">
        <f t="shared" ref="H49" si="632">((I49-0)/(100-0))</f>
        <v>0.15</v>
      </c>
      <c r="I49" s="9">
        <v>15</v>
      </c>
      <c r="J49" s="6">
        <f t="shared" ref="J49" si="633">((K49-0)/(100-0))</f>
        <v>0.1</v>
      </c>
      <c r="K49" s="9">
        <v>10</v>
      </c>
      <c r="L49" s="6">
        <f t="shared" ref="L49" si="634">((M49-0)/(100-0))</f>
        <v>0</v>
      </c>
      <c r="M49" s="9">
        <v>0</v>
      </c>
      <c r="N49" s="6">
        <f t="shared" ref="N49" si="635">((O49-0)/(100-0))</f>
        <v>0.42</v>
      </c>
      <c r="O49" s="9">
        <v>42</v>
      </c>
      <c r="P49" s="6">
        <f t="shared" ref="P49" si="636">((Q49-0)/(100-0))</f>
        <v>0.68</v>
      </c>
      <c r="Q49" s="9">
        <v>68</v>
      </c>
      <c r="R49" s="6">
        <f t="shared" ref="R49" si="637">((S49-0)/(100-0))</f>
        <v>0</v>
      </c>
      <c r="S49" s="9">
        <v>0</v>
      </c>
      <c r="T49" s="6">
        <f t="shared" ref="T49" si="638">((U49-0)/(100-0))</f>
        <v>0</v>
      </c>
      <c r="U49" s="9">
        <v>0</v>
      </c>
      <c r="V49" s="6">
        <f t="shared" ref="V49" si="639">((W49-0)/(100-0))</f>
        <v>0.14000000000000001</v>
      </c>
      <c r="W49" s="9">
        <v>14</v>
      </c>
      <c r="X49" s="6">
        <f t="shared" ref="X49" si="640">((Y49-0)/(100-0))</f>
        <v>0.3</v>
      </c>
      <c r="Y49" s="9">
        <v>30</v>
      </c>
      <c r="Z49" s="6">
        <f t="shared" ref="Z49" si="641">((AA49-0)/(100-0))</f>
        <v>0.4</v>
      </c>
      <c r="AA49" s="9">
        <v>40</v>
      </c>
      <c r="AB49" s="6">
        <f t="shared" ref="AB49" si="642">((AC49-0)/(100-0))</f>
        <v>0.49</v>
      </c>
      <c r="AC49" s="9">
        <v>49</v>
      </c>
      <c r="AD49" s="6">
        <f t="shared" ref="AD49" si="643">((AE49-0)/(100-0))</f>
        <v>0.1</v>
      </c>
      <c r="AE49" s="9">
        <v>10</v>
      </c>
      <c r="AF49" s="6">
        <f t="shared" ref="AF49" si="644">((AG49-0)/(100-0))</f>
        <v>0.2</v>
      </c>
      <c r="AG49" s="9">
        <v>20</v>
      </c>
      <c r="AH49" s="5">
        <v>1</v>
      </c>
    </row>
    <row r="50" spans="1:34" x14ac:dyDescent="0.2">
      <c r="A50" s="7" t="s">
        <v>189</v>
      </c>
      <c r="B50" s="6">
        <f t="shared" si="0"/>
        <v>0.2</v>
      </c>
      <c r="C50" s="9">
        <v>20</v>
      </c>
      <c r="D50" s="6">
        <f t="shared" si="0"/>
        <v>0.6</v>
      </c>
      <c r="E50" s="9">
        <v>60</v>
      </c>
      <c r="F50" s="6">
        <f t="shared" ref="F50" si="645">((G50-0)/(100-0))</f>
        <v>0.09</v>
      </c>
      <c r="G50" s="9">
        <v>9</v>
      </c>
      <c r="H50" s="6">
        <f t="shared" ref="H50" si="646">((I50-0)/(100-0))</f>
        <v>0.31</v>
      </c>
      <c r="I50" s="9">
        <v>31</v>
      </c>
      <c r="J50" s="6">
        <f t="shared" ref="J50" si="647">((K50-0)/(100-0))</f>
        <v>0.3</v>
      </c>
      <c r="K50" s="9">
        <v>30</v>
      </c>
      <c r="L50" s="6">
        <f t="shared" ref="L50" si="648">((M50-0)/(100-0))</f>
        <v>0.71</v>
      </c>
      <c r="M50" s="9">
        <v>71</v>
      </c>
      <c r="N50" s="6">
        <f t="shared" ref="N50" si="649">((O50-0)/(100-0))</f>
        <v>0.17</v>
      </c>
      <c r="O50" s="9">
        <v>17</v>
      </c>
      <c r="P50" s="6">
        <f t="shared" ref="P50" si="650">((Q50-0)/(100-0))</f>
        <v>0.61</v>
      </c>
      <c r="Q50" s="9">
        <v>61</v>
      </c>
      <c r="R50" s="6">
        <f t="shared" ref="R50" si="651">((S50-0)/(100-0))</f>
        <v>0.09</v>
      </c>
      <c r="S50" s="9">
        <v>9</v>
      </c>
      <c r="T50" s="6">
        <f t="shared" ref="T50" si="652">((U50-0)/(100-0))</f>
        <v>0.15</v>
      </c>
      <c r="U50" s="9">
        <v>15</v>
      </c>
      <c r="V50" s="6">
        <f t="shared" ref="V50" si="653">((W50-0)/(100-0))</f>
        <v>0.27</v>
      </c>
      <c r="W50" s="9">
        <v>27</v>
      </c>
      <c r="X50" s="6">
        <f t="shared" ref="X50" si="654">((Y50-0)/(100-0))</f>
        <v>0.59</v>
      </c>
      <c r="Y50" s="9">
        <v>59</v>
      </c>
      <c r="Z50" s="6">
        <f t="shared" ref="Z50" si="655">((AA50-0)/(100-0))</f>
        <v>0.54</v>
      </c>
      <c r="AA50" s="9">
        <v>54</v>
      </c>
      <c r="AB50" s="6">
        <f t="shared" ref="AB50" si="656">((AC50-0)/(100-0))</f>
        <v>0.59</v>
      </c>
      <c r="AC50" s="9">
        <v>59</v>
      </c>
      <c r="AD50" s="6">
        <f t="shared" ref="AD50" si="657">((AE50-0)/(100-0))</f>
        <v>0.3</v>
      </c>
      <c r="AE50" s="9">
        <v>30</v>
      </c>
      <c r="AF50" s="6">
        <f t="shared" ref="AF50" si="658">((AG50-0)/(100-0))</f>
        <v>0.3</v>
      </c>
      <c r="AG50" s="9">
        <v>30</v>
      </c>
      <c r="AH50" s="5">
        <v>1</v>
      </c>
    </row>
    <row r="51" spans="1:34" x14ac:dyDescent="0.2">
      <c r="A51" s="7" t="s">
        <v>190</v>
      </c>
      <c r="B51" s="6">
        <f t="shared" si="0"/>
        <v>0.35</v>
      </c>
      <c r="C51" s="9">
        <v>35</v>
      </c>
      <c r="D51" s="6">
        <f t="shared" si="0"/>
        <v>0.5</v>
      </c>
      <c r="E51" s="9">
        <v>50</v>
      </c>
      <c r="F51" s="6">
        <f t="shared" ref="F51" si="659">((G51-0)/(100-0))</f>
        <v>0.85</v>
      </c>
      <c r="G51" s="9">
        <v>85</v>
      </c>
      <c r="H51" s="6">
        <f t="shared" ref="H51" si="660">((I51-0)/(100-0))</f>
        <v>0.39</v>
      </c>
      <c r="I51" s="9">
        <v>39</v>
      </c>
      <c r="J51" s="6">
        <f t="shared" ref="J51" si="661">((K51-0)/(100-0))</f>
        <v>1</v>
      </c>
      <c r="K51" s="9">
        <v>100</v>
      </c>
      <c r="L51" s="6">
        <f t="shared" ref="L51" si="662">((M51-0)/(100-0))</f>
        <v>0.5</v>
      </c>
      <c r="M51" s="9">
        <v>50</v>
      </c>
      <c r="N51" s="6">
        <f t="shared" ref="N51" si="663">((O51-0)/(100-0))</f>
        <v>0.37</v>
      </c>
      <c r="O51" s="9">
        <v>37</v>
      </c>
      <c r="P51" s="6">
        <f t="shared" ref="P51" si="664">((Q51-0)/(100-0))</f>
        <v>0.74</v>
      </c>
      <c r="Q51" s="9">
        <v>74</v>
      </c>
      <c r="R51" s="6">
        <f t="shared" ref="R51" si="665">((S51-0)/(100-0))</f>
        <v>0.09</v>
      </c>
      <c r="S51" s="9">
        <v>9</v>
      </c>
      <c r="T51" s="6">
        <f t="shared" ref="T51" si="666">((U51-0)/(100-0))</f>
        <v>0.3</v>
      </c>
      <c r="U51" s="9">
        <v>30</v>
      </c>
      <c r="V51" s="6">
        <f t="shared" ref="V51" si="667">((W51-0)/(100-0))</f>
        <v>0.21</v>
      </c>
      <c r="W51" s="9">
        <v>21</v>
      </c>
      <c r="X51" s="6">
        <f t="shared" ref="X51" si="668">((Y51-0)/(100-0))</f>
        <v>0.71</v>
      </c>
      <c r="Y51" s="9">
        <v>71</v>
      </c>
      <c r="Z51" s="6">
        <f t="shared" ref="Z51" si="669">((AA51-0)/(100-0))</f>
        <v>0.51</v>
      </c>
      <c r="AA51" s="9">
        <v>51</v>
      </c>
      <c r="AB51" s="6">
        <f t="shared" ref="AB51" si="670">((AC51-0)/(100-0))</f>
        <v>0.69</v>
      </c>
      <c r="AC51" s="9">
        <v>69</v>
      </c>
      <c r="AD51" s="6">
        <f t="shared" ref="AD51" si="671">((AE51-0)/(100-0))</f>
        <v>0.8</v>
      </c>
      <c r="AE51" s="9">
        <v>80</v>
      </c>
      <c r="AF51" s="6">
        <f t="shared" ref="AF51" si="672">((AG51-0)/(100-0))</f>
        <v>0.4</v>
      </c>
      <c r="AG51" s="9">
        <v>40</v>
      </c>
      <c r="AH51" s="5">
        <v>1</v>
      </c>
    </row>
    <row r="52" spans="1:34" x14ac:dyDescent="0.2">
      <c r="A52" s="7" t="s">
        <v>191</v>
      </c>
      <c r="B52" s="6">
        <f t="shared" si="0"/>
        <v>0.65</v>
      </c>
      <c r="C52" s="9">
        <v>65</v>
      </c>
      <c r="D52" s="6">
        <f t="shared" si="0"/>
        <v>0.28999999999999998</v>
      </c>
      <c r="E52" s="9">
        <v>29</v>
      </c>
      <c r="F52" s="6">
        <f t="shared" ref="F52" si="673">((G52-0)/(100-0))</f>
        <v>0.82</v>
      </c>
      <c r="G52" s="9">
        <v>82</v>
      </c>
      <c r="H52" s="6">
        <f t="shared" ref="H52" si="674">((I52-0)/(100-0))</f>
        <v>0.65</v>
      </c>
      <c r="I52" s="9">
        <v>65</v>
      </c>
      <c r="J52" s="6">
        <f t="shared" ref="J52" si="675">((K52-0)/(100-0))</f>
        <v>1</v>
      </c>
      <c r="K52" s="9">
        <v>100</v>
      </c>
      <c r="L52" s="6">
        <f t="shared" ref="L52" si="676">((M52-0)/(100-0))</f>
        <v>0.6</v>
      </c>
      <c r="M52" s="9">
        <v>60</v>
      </c>
      <c r="N52" s="6">
        <f t="shared" ref="N52" si="677">((O52-0)/(100-0))</f>
        <v>0.63</v>
      </c>
      <c r="O52" s="9">
        <v>63</v>
      </c>
      <c r="P52" s="6">
        <f t="shared" ref="P52" si="678">((Q52-0)/(100-0))</f>
        <v>0.69</v>
      </c>
      <c r="Q52" s="9">
        <v>69</v>
      </c>
      <c r="R52" s="6">
        <f t="shared" ref="R52" si="679">((S52-0)/(100-0))</f>
        <v>0.49</v>
      </c>
      <c r="S52" s="9">
        <v>49</v>
      </c>
      <c r="T52" s="6">
        <f t="shared" ref="T52" si="680">((U52-0)/(100-0))</f>
        <v>0.74</v>
      </c>
      <c r="U52" s="9">
        <v>74</v>
      </c>
      <c r="V52" s="6">
        <f t="shared" ref="V52" si="681">((W52-0)/(100-0))</f>
        <v>0.4</v>
      </c>
      <c r="W52" s="9">
        <v>40</v>
      </c>
      <c r="X52" s="6">
        <f t="shared" ref="X52" si="682">((Y52-0)/(100-0))</f>
        <v>0.92</v>
      </c>
      <c r="Y52" s="9">
        <v>92</v>
      </c>
      <c r="Z52" s="6">
        <f t="shared" ref="Z52" si="683">((AA52-0)/(100-0))</f>
        <v>0.64</v>
      </c>
      <c r="AA52" s="9">
        <v>64</v>
      </c>
      <c r="AB52" s="6">
        <f t="shared" ref="AB52" si="684">((AC52-0)/(100-0))</f>
        <v>0.7</v>
      </c>
      <c r="AC52" s="9">
        <v>70</v>
      </c>
      <c r="AD52" s="6">
        <f t="shared" ref="AD52" si="685">((AE52-0)/(100-0))</f>
        <v>0.8</v>
      </c>
      <c r="AE52" s="9">
        <v>80</v>
      </c>
      <c r="AF52" s="6">
        <f t="shared" ref="AF52" si="686">((AG52-0)/(100-0))</f>
        <v>0.8</v>
      </c>
      <c r="AG52" s="9">
        <v>80</v>
      </c>
      <c r="AH52" s="5">
        <v>1</v>
      </c>
    </row>
    <row r="53" spans="1:34" x14ac:dyDescent="0.2">
      <c r="A53" s="7" t="s">
        <v>192</v>
      </c>
      <c r="B53" s="6">
        <f t="shared" si="0"/>
        <v>0.43</v>
      </c>
      <c r="C53" s="9">
        <v>43</v>
      </c>
      <c r="D53" s="6">
        <f t="shared" si="0"/>
        <v>0.71</v>
      </c>
      <c r="E53" s="9">
        <v>71</v>
      </c>
      <c r="F53" s="6">
        <f t="shared" ref="F53" si="687">((G53-0)/(100-0))</f>
        <v>0.21</v>
      </c>
      <c r="G53" s="9">
        <v>21</v>
      </c>
      <c r="H53" s="6">
        <f t="shared" ref="H53" si="688">((I53-0)/(100-0))</f>
        <v>0.62</v>
      </c>
      <c r="I53" s="9">
        <v>62</v>
      </c>
      <c r="J53" s="6">
        <f t="shared" ref="J53" si="689">((K53-0)/(100-0))</f>
        <v>0.8</v>
      </c>
      <c r="K53" s="9">
        <v>80</v>
      </c>
      <c r="L53" s="6">
        <f t="shared" ref="L53" si="690">((M53-0)/(100-0))</f>
        <v>0.5</v>
      </c>
      <c r="M53" s="9">
        <v>50</v>
      </c>
      <c r="N53" s="6">
        <f t="shared" ref="N53" si="691">((O53-0)/(100-0))</f>
        <v>0.77</v>
      </c>
      <c r="O53" s="9">
        <v>77</v>
      </c>
      <c r="P53" s="6">
        <f t="shared" ref="P53" si="692">((Q53-0)/(100-0))</f>
        <v>0.62</v>
      </c>
      <c r="Q53" s="9">
        <v>62</v>
      </c>
      <c r="R53" s="6">
        <f t="shared" ref="R53" si="693">((S53-0)/(100-0))</f>
        <v>0.19</v>
      </c>
      <c r="S53" s="9">
        <v>19</v>
      </c>
      <c r="T53" s="6">
        <f t="shared" ref="T53" si="694">((U53-0)/(100-0))</f>
        <v>0.3</v>
      </c>
      <c r="U53" s="9">
        <v>30</v>
      </c>
      <c r="V53" s="6">
        <f t="shared" ref="V53" si="695">((W53-0)/(100-0))</f>
        <v>0.3</v>
      </c>
      <c r="W53" s="9">
        <v>30</v>
      </c>
      <c r="X53" s="6">
        <f t="shared" ref="X53" si="696">((Y53-0)/(100-0))</f>
        <v>0.63</v>
      </c>
      <c r="Y53" s="9">
        <v>63</v>
      </c>
      <c r="Z53" s="6">
        <f t="shared" ref="Z53" si="697">((AA53-0)/(100-0))</f>
        <v>0.4</v>
      </c>
      <c r="AA53" s="9">
        <v>40</v>
      </c>
      <c r="AB53" s="6">
        <f t="shared" ref="AB53" si="698">((AC53-0)/(100-0))</f>
        <v>0.59</v>
      </c>
      <c r="AC53" s="9">
        <v>59</v>
      </c>
      <c r="AD53" s="6">
        <f t="shared" ref="AD53" si="699">((AE53-0)/(100-0))</f>
        <v>0.7</v>
      </c>
      <c r="AE53" s="9">
        <v>70</v>
      </c>
      <c r="AF53" s="6">
        <f t="shared" ref="AF53" si="700">((AG53-0)/(100-0))</f>
        <v>0.4</v>
      </c>
      <c r="AG53" s="9">
        <v>40</v>
      </c>
      <c r="AH53" s="5">
        <v>1</v>
      </c>
    </row>
    <row r="54" spans="1:34" x14ac:dyDescent="0.2">
      <c r="A54" s="7" t="s">
        <v>193</v>
      </c>
      <c r="B54" s="6">
        <f t="shared" si="0"/>
        <v>0.59</v>
      </c>
      <c r="C54" s="9">
        <v>59</v>
      </c>
      <c r="D54" s="6">
        <f t="shared" si="0"/>
        <v>0.94</v>
      </c>
      <c r="E54" s="9">
        <v>94</v>
      </c>
      <c r="F54" s="6">
        <f t="shared" ref="F54" si="701">((G54-0)/(100-0))</f>
        <v>0.99</v>
      </c>
      <c r="G54" s="9">
        <v>99</v>
      </c>
      <c r="H54" s="6">
        <f t="shared" ref="H54" si="702">((I54-0)/(100-0))</f>
        <v>0.61</v>
      </c>
      <c r="I54" s="9">
        <v>61</v>
      </c>
      <c r="J54" s="6">
        <f t="shared" ref="J54" si="703">((K54-0)/(100-0))</f>
        <v>1</v>
      </c>
      <c r="K54" s="9">
        <v>100</v>
      </c>
      <c r="L54" s="6">
        <f t="shared" ref="L54" si="704">((M54-0)/(100-0))</f>
        <v>0.7</v>
      </c>
      <c r="M54" s="9">
        <v>70</v>
      </c>
      <c r="N54" s="6">
        <f t="shared" ref="N54" si="705">((O54-0)/(100-0))</f>
        <v>0.74</v>
      </c>
      <c r="O54" s="9">
        <v>74</v>
      </c>
      <c r="P54" s="6">
        <f t="shared" ref="P54" si="706">((Q54-0)/(100-0))</f>
        <v>0.81</v>
      </c>
      <c r="Q54" s="9">
        <v>81</v>
      </c>
      <c r="R54" s="6">
        <f t="shared" ref="R54" si="707">((S54-0)/(100-0))</f>
        <v>0.7</v>
      </c>
      <c r="S54" s="9">
        <v>70</v>
      </c>
      <c r="T54" s="6">
        <f t="shared" ref="T54" si="708">((U54-0)/(100-0))</f>
        <v>0.7</v>
      </c>
      <c r="U54" s="9">
        <v>70</v>
      </c>
      <c r="V54" s="6">
        <f t="shared" ref="V54" si="709">((W54-0)/(100-0))</f>
        <v>0.45</v>
      </c>
      <c r="W54" s="9">
        <v>45</v>
      </c>
      <c r="X54" s="6">
        <f t="shared" ref="X54" si="710">((Y54-0)/(100-0))</f>
        <v>0.78</v>
      </c>
      <c r="Y54" s="9">
        <v>78</v>
      </c>
      <c r="Z54" s="6">
        <f t="shared" ref="Z54" si="711">((AA54-0)/(100-0))</f>
        <v>0.75</v>
      </c>
      <c r="AA54" s="9">
        <v>75</v>
      </c>
      <c r="AB54" s="6">
        <f t="shared" ref="AB54" si="712">((AC54-0)/(100-0))</f>
        <v>0.69</v>
      </c>
      <c r="AC54" s="9">
        <v>69</v>
      </c>
      <c r="AD54" s="6">
        <f t="shared" ref="AD54" si="713">((AE54-0)/(100-0))</f>
        <v>0.9</v>
      </c>
      <c r="AE54" s="9">
        <v>90</v>
      </c>
      <c r="AF54" s="6">
        <f t="shared" ref="AF54" si="714">((AG54-0)/(100-0))</f>
        <v>0.7</v>
      </c>
      <c r="AG54" s="9">
        <v>70</v>
      </c>
      <c r="AH54" s="5">
        <v>1</v>
      </c>
    </row>
    <row r="55" spans="1:34" x14ac:dyDescent="0.2">
      <c r="A55" s="7" t="s">
        <v>194</v>
      </c>
      <c r="B55" s="6">
        <f t="shared" si="0"/>
        <v>0.81</v>
      </c>
      <c r="C55" s="9">
        <v>81</v>
      </c>
      <c r="D55" s="6">
        <f t="shared" si="0"/>
        <v>0.91</v>
      </c>
      <c r="E55" s="9">
        <v>91</v>
      </c>
      <c r="F55" s="6">
        <f t="shared" ref="F55" si="715">((G55-0)/(100-0))</f>
        <v>0.98</v>
      </c>
      <c r="G55" s="9">
        <v>98</v>
      </c>
      <c r="H55" s="6">
        <f t="shared" ref="H55" si="716">((I55-0)/(100-0))</f>
        <v>0.9</v>
      </c>
      <c r="I55" s="9">
        <v>90</v>
      </c>
      <c r="J55" s="6">
        <f t="shared" ref="J55" si="717">((K55-0)/(100-0))</f>
        <v>0.99</v>
      </c>
      <c r="K55" s="9">
        <v>99</v>
      </c>
      <c r="L55" s="6">
        <f t="shared" ref="L55" si="718">((M55-0)/(100-0))</f>
        <v>0.79</v>
      </c>
      <c r="M55" s="9">
        <v>79</v>
      </c>
      <c r="N55" s="6">
        <f t="shared" ref="N55" si="719">((O55-0)/(100-0))</f>
        <v>0.79</v>
      </c>
      <c r="O55" s="9">
        <v>79</v>
      </c>
      <c r="P55" s="6">
        <f t="shared" ref="P55" si="720">((Q55-0)/(100-0))</f>
        <v>0.99</v>
      </c>
      <c r="Q55" s="9">
        <v>99</v>
      </c>
      <c r="R55" s="6">
        <f t="shared" ref="R55" si="721">((S55-0)/(100-0))</f>
        <v>1</v>
      </c>
      <c r="S55" s="9">
        <v>100</v>
      </c>
      <c r="T55" s="6">
        <f t="shared" ref="T55" si="722">((U55-0)/(100-0))</f>
        <v>0.84</v>
      </c>
      <c r="U55" s="9">
        <v>84</v>
      </c>
      <c r="V55" s="6">
        <f t="shared" ref="V55" si="723">((W55-0)/(100-0))</f>
        <v>0.48</v>
      </c>
      <c r="W55" s="9">
        <v>48</v>
      </c>
      <c r="X55" s="6">
        <f t="shared" ref="X55" si="724">((Y55-0)/(100-0))</f>
        <v>0.9</v>
      </c>
      <c r="Y55" s="9">
        <v>90</v>
      </c>
      <c r="Z55" s="6">
        <f t="shared" ref="Z55" si="725">((AA55-0)/(100-0))</f>
        <v>0.8</v>
      </c>
      <c r="AA55" s="9">
        <v>80</v>
      </c>
      <c r="AB55" s="6">
        <f t="shared" ref="AB55" si="726">((AC55-0)/(100-0))</f>
        <v>0.8</v>
      </c>
      <c r="AC55" s="9">
        <v>80</v>
      </c>
      <c r="AD55" s="6">
        <f t="shared" ref="AD55" si="727">((AE55-0)/(100-0))</f>
        <v>1</v>
      </c>
      <c r="AE55" s="9">
        <v>100</v>
      </c>
      <c r="AF55" s="6">
        <f t="shared" ref="AF55" si="728">((AG55-0)/(100-0))</f>
        <v>0.9</v>
      </c>
      <c r="AG55" s="9">
        <v>90</v>
      </c>
      <c r="AH55" s="5">
        <v>1</v>
      </c>
    </row>
    <row r="56" spans="1:34" x14ac:dyDescent="0.2">
      <c r="A56" s="7" t="s">
        <v>195</v>
      </c>
      <c r="B56" s="6">
        <f t="shared" si="0"/>
        <v>0.7</v>
      </c>
      <c r="C56" s="9">
        <v>70</v>
      </c>
      <c r="D56" s="6">
        <f t="shared" si="0"/>
        <v>0.79</v>
      </c>
      <c r="E56" s="9">
        <v>79</v>
      </c>
      <c r="F56" s="6">
        <f t="shared" ref="F56" si="729">((G56-0)/(100-0))</f>
        <v>0.9</v>
      </c>
      <c r="G56" s="9">
        <v>90</v>
      </c>
      <c r="H56" s="6">
        <f t="shared" ref="H56" si="730">((I56-0)/(100-0))</f>
        <v>0.96</v>
      </c>
      <c r="I56" s="9">
        <v>96</v>
      </c>
      <c r="J56" s="6">
        <f t="shared" ref="J56" si="731">((K56-0)/(100-0))</f>
        <v>1</v>
      </c>
      <c r="K56" s="9">
        <v>100</v>
      </c>
      <c r="L56" s="6">
        <f t="shared" ref="L56" si="732">((M56-0)/(100-0))</f>
        <v>0.5</v>
      </c>
      <c r="M56" s="9">
        <v>50</v>
      </c>
      <c r="N56" s="6">
        <f t="shared" ref="N56" si="733">((O56-0)/(100-0))</f>
        <v>0.37</v>
      </c>
      <c r="O56" s="9">
        <v>37</v>
      </c>
      <c r="P56" s="6">
        <f t="shared" ref="P56" si="734">((Q56-0)/(100-0))</f>
        <v>0.73</v>
      </c>
      <c r="Q56" s="9">
        <v>73</v>
      </c>
      <c r="R56" s="6">
        <f t="shared" ref="R56" si="735">((S56-0)/(100-0))</f>
        <v>0.49</v>
      </c>
      <c r="S56" s="9">
        <v>49</v>
      </c>
      <c r="T56" s="6">
        <f t="shared" ref="T56" si="736">((U56-0)/(100-0))</f>
        <v>0.8</v>
      </c>
      <c r="U56" s="9">
        <v>80</v>
      </c>
      <c r="V56" s="6">
        <f t="shared" ref="V56" si="737">((W56-0)/(100-0))</f>
        <v>0.34</v>
      </c>
      <c r="W56" s="9">
        <v>34</v>
      </c>
      <c r="X56" s="6">
        <f t="shared" ref="X56" si="738">((Y56-0)/(100-0))</f>
        <v>0.6</v>
      </c>
      <c r="Y56" s="9">
        <v>60</v>
      </c>
      <c r="Z56" s="6">
        <f t="shared" ref="Z56" si="739">((AA56-0)/(100-0))</f>
        <v>0.89</v>
      </c>
      <c r="AA56" s="9">
        <v>89</v>
      </c>
      <c r="AB56" s="6">
        <f t="shared" ref="AB56" si="740">((AC56-0)/(100-0))</f>
        <v>0.69</v>
      </c>
      <c r="AC56" s="9">
        <v>69</v>
      </c>
      <c r="AD56" s="6">
        <f t="shared" ref="AD56" si="741">((AE56-0)/(100-0))</f>
        <v>0.94</v>
      </c>
      <c r="AE56" s="9">
        <v>94</v>
      </c>
      <c r="AF56" s="6">
        <f t="shared" ref="AF56" si="742">((AG56-0)/(100-0))</f>
        <v>0.5</v>
      </c>
      <c r="AG56" s="9">
        <v>50</v>
      </c>
      <c r="AH56" s="5">
        <v>1</v>
      </c>
    </row>
    <row r="57" spans="1:34" x14ac:dyDescent="0.2">
      <c r="A57" s="7" t="s">
        <v>196</v>
      </c>
      <c r="B57" s="6">
        <f t="shared" si="0"/>
        <v>0.5</v>
      </c>
      <c r="C57" s="9">
        <v>50</v>
      </c>
      <c r="D57" s="6">
        <f t="shared" si="0"/>
        <v>0</v>
      </c>
      <c r="E57" s="9">
        <v>0</v>
      </c>
      <c r="F57" s="6">
        <f t="shared" ref="F57" si="743">((G57-0)/(100-0))</f>
        <v>0.85</v>
      </c>
      <c r="G57" s="9">
        <v>85</v>
      </c>
      <c r="H57" s="6">
        <f t="shared" ref="H57" si="744">((I57-0)/(100-0))</f>
        <v>0.84</v>
      </c>
      <c r="I57" s="9">
        <v>84</v>
      </c>
      <c r="J57" s="6">
        <f t="shared" ref="J57" si="745">((K57-0)/(100-0))</f>
        <v>1</v>
      </c>
      <c r="K57" s="9">
        <v>100</v>
      </c>
      <c r="L57" s="6">
        <f t="shared" ref="L57" si="746">((M57-0)/(100-0))</f>
        <v>0.61</v>
      </c>
      <c r="M57" s="9">
        <v>61</v>
      </c>
      <c r="N57" s="6">
        <f t="shared" ref="N57" si="747">((O57-0)/(100-0))</f>
        <v>0.59</v>
      </c>
      <c r="O57" s="9">
        <v>59</v>
      </c>
      <c r="P57" s="6">
        <f t="shared" ref="P57" si="748">((Q57-0)/(100-0))</f>
        <v>0.7</v>
      </c>
      <c r="Q57" s="9">
        <v>70</v>
      </c>
      <c r="R57" s="6">
        <f t="shared" ref="R57" si="749">((S57-0)/(100-0))</f>
        <v>0.39</v>
      </c>
      <c r="S57" s="9">
        <v>39</v>
      </c>
      <c r="T57" s="6">
        <f t="shared" ref="T57" si="750">((U57-0)/(100-0))</f>
        <v>0.62</v>
      </c>
      <c r="U57" s="9">
        <v>62</v>
      </c>
      <c r="V57" s="6">
        <f t="shared" ref="V57" si="751">((W57-0)/(100-0))</f>
        <v>0.36</v>
      </c>
      <c r="W57" s="9">
        <v>36</v>
      </c>
      <c r="X57" s="6">
        <f t="shared" ref="X57" si="752">((Y57-0)/(100-0))</f>
        <v>0.78</v>
      </c>
      <c r="Y57" s="9">
        <v>78</v>
      </c>
      <c r="Z57" s="6">
        <f t="shared" ref="Z57" si="753">((AA57-0)/(100-0))</f>
        <v>0.71</v>
      </c>
      <c r="AA57" s="9">
        <v>71</v>
      </c>
      <c r="AB57" s="6">
        <f t="shared" ref="AB57" si="754">((AC57-0)/(100-0))</f>
        <v>0.79</v>
      </c>
      <c r="AC57" s="9">
        <v>79</v>
      </c>
      <c r="AD57" s="6">
        <f t="shared" ref="AD57" si="755">((AE57-0)/(100-0))</f>
        <v>0.85</v>
      </c>
      <c r="AE57" s="9">
        <v>85</v>
      </c>
      <c r="AF57" s="6">
        <f t="shared" ref="AF57" si="756">((AG57-0)/(100-0))</f>
        <v>0.7</v>
      </c>
      <c r="AG57" s="9">
        <v>70</v>
      </c>
      <c r="AH57" s="5">
        <v>1</v>
      </c>
    </row>
    <row r="58" spans="1:34" x14ac:dyDescent="0.2">
      <c r="A58" s="7" t="s">
        <v>142</v>
      </c>
      <c r="B58" s="6">
        <f t="shared" si="0"/>
        <v>0.89</v>
      </c>
      <c r="C58" s="9">
        <v>89</v>
      </c>
      <c r="D58" s="6">
        <f t="shared" si="0"/>
        <v>0</v>
      </c>
      <c r="E58" s="9">
        <v>0</v>
      </c>
      <c r="F58" s="6">
        <f t="shared" ref="F58" si="757">((G58-0)/(100-0))</f>
        <v>0</v>
      </c>
      <c r="G58" s="9">
        <v>0</v>
      </c>
      <c r="H58" s="6">
        <f t="shared" ref="H58" si="758">((I58-0)/(100-0))</f>
        <v>0.05</v>
      </c>
      <c r="I58" s="9">
        <v>5</v>
      </c>
      <c r="J58" s="6">
        <f t="shared" ref="J58" si="759">((K58-0)/(100-0))</f>
        <v>0</v>
      </c>
      <c r="K58" s="9">
        <v>0</v>
      </c>
      <c r="L58" s="6">
        <f t="shared" ref="L58" si="760">((M58-0)/(100-0))</f>
        <v>0</v>
      </c>
      <c r="M58" s="9">
        <v>0</v>
      </c>
      <c r="N58" s="6">
        <f t="shared" ref="N58" si="761">((O58-0)/(100-0))</f>
        <v>0</v>
      </c>
      <c r="O58" s="9">
        <v>0</v>
      </c>
      <c r="P58" s="6">
        <f t="shared" ref="P58" si="762">((Q58-0)/(100-0))</f>
        <v>0</v>
      </c>
      <c r="Q58" s="9">
        <v>0</v>
      </c>
      <c r="R58" s="6">
        <f t="shared" ref="R58" si="763">((S58-0)/(100-0))</f>
        <v>0.09</v>
      </c>
      <c r="S58" s="9">
        <v>9</v>
      </c>
      <c r="T58" s="6">
        <f t="shared" ref="T58" si="764">((U58-0)/(100-0))</f>
        <v>0</v>
      </c>
      <c r="U58" s="9">
        <v>0</v>
      </c>
      <c r="V58" s="6">
        <f t="shared" ref="V58" si="765">((W58-0)/(100-0))</f>
        <v>0</v>
      </c>
      <c r="W58" s="9">
        <v>0</v>
      </c>
      <c r="X58" s="6">
        <f t="shared" ref="X58" si="766">((Y58-0)/(100-0))</f>
        <v>0</v>
      </c>
      <c r="Y58" s="9">
        <v>0</v>
      </c>
      <c r="Z58" s="6">
        <f t="shared" ref="Z58" si="767">((AA58-0)/(100-0))</f>
        <v>0</v>
      </c>
      <c r="AA58" s="9">
        <v>0</v>
      </c>
      <c r="AB58" s="6">
        <f t="shared" ref="AB58" si="768">((AC58-0)/(100-0))</f>
        <v>0</v>
      </c>
      <c r="AC58" s="9">
        <v>0</v>
      </c>
      <c r="AD58" s="6">
        <f t="shared" ref="AD58" si="769">((AE58-0)/(100-0))</f>
        <v>0</v>
      </c>
      <c r="AE58" s="9">
        <v>0</v>
      </c>
      <c r="AF58" s="6">
        <f t="shared" ref="AF58" si="770">((AG58-0)/(100-0))</f>
        <v>0</v>
      </c>
      <c r="AG58" s="9">
        <v>0</v>
      </c>
      <c r="AH58" s="5">
        <v>1</v>
      </c>
    </row>
    <row r="59" spans="1:34" x14ac:dyDescent="0.2">
      <c r="A59" s="7" t="s">
        <v>197</v>
      </c>
      <c r="B59" s="6">
        <f t="shared" si="0"/>
        <v>0.12</v>
      </c>
      <c r="C59" s="9">
        <v>12</v>
      </c>
      <c r="D59" s="6">
        <f t="shared" si="0"/>
        <v>0.4</v>
      </c>
      <c r="E59" s="9">
        <v>40</v>
      </c>
      <c r="F59" s="6">
        <f t="shared" ref="F59" si="771">((G59-0)/(100-0))</f>
        <v>0.17</v>
      </c>
      <c r="G59" s="9">
        <v>17</v>
      </c>
      <c r="H59" s="6">
        <f t="shared" ref="H59" si="772">((I59-0)/(100-0))</f>
        <v>0</v>
      </c>
      <c r="I59" s="9">
        <v>0</v>
      </c>
      <c r="J59" s="6">
        <f t="shared" ref="J59" si="773">((K59-0)/(100-0))</f>
        <v>0.2</v>
      </c>
      <c r="K59" s="9">
        <v>20</v>
      </c>
      <c r="L59" s="6">
        <f t="shared" ref="L59" si="774">((M59-0)/(100-0))</f>
        <v>0</v>
      </c>
      <c r="M59" s="9">
        <v>0</v>
      </c>
      <c r="N59" s="6">
        <f t="shared" ref="N59" si="775">((O59-0)/(100-0))</f>
        <v>0</v>
      </c>
      <c r="O59" s="9">
        <v>0</v>
      </c>
      <c r="P59" s="6">
        <f t="shared" ref="P59" si="776">((Q59-0)/(100-0))</f>
        <v>0</v>
      </c>
      <c r="Q59" s="9">
        <v>0</v>
      </c>
      <c r="R59" s="6">
        <f t="shared" ref="R59" si="777">((S59-0)/(100-0))</f>
        <v>0</v>
      </c>
      <c r="S59" s="9">
        <v>0</v>
      </c>
      <c r="T59" s="6">
        <f t="shared" ref="T59" si="778">((U59-0)/(100-0))</f>
        <v>0</v>
      </c>
      <c r="U59" s="9">
        <v>0</v>
      </c>
      <c r="V59" s="6">
        <f t="shared" ref="V59" si="779">((W59-0)/(100-0))</f>
        <v>0</v>
      </c>
      <c r="W59" s="9">
        <v>0</v>
      </c>
      <c r="X59" s="6">
        <f t="shared" ref="X59" si="780">((Y59-0)/(100-0))</f>
        <v>0</v>
      </c>
      <c r="Y59" s="9">
        <v>0</v>
      </c>
      <c r="Z59" s="6">
        <f t="shared" ref="Z59" si="781">((AA59-0)/(100-0))</f>
        <v>0</v>
      </c>
      <c r="AA59" s="9">
        <v>0</v>
      </c>
      <c r="AB59" s="6">
        <f t="shared" ref="AB59" si="782">((AC59-0)/(100-0))</f>
        <v>0</v>
      </c>
      <c r="AC59" s="9">
        <v>0</v>
      </c>
      <c r="AD59" s="6">
        <f t="shared" ref="AD59" si="783">((AE59-0)/(100-0))</f>
        <v>0</v>
      </c>
      <c r="AE59" s="9">
        <v>0</v>
      </c>
      <c r="AF59" s="6">
        <f t="shared" ref="AF59" si="784">((AG59-0)/(100-0))</f>
        <v>0</v>
      </c>
      <c r="AG59" s="9">
        <v>0</v>
      </c>
      <c r="AH59" s="5">
        <v>1</v>
      </c>
    </row>
    <row r="60" spans="1:34" x14ac:dyDescent="0.2">
      <c r="A60" s="7" t="s">
        <v>198</v>
      </c>
      <c r="B60" s="6">
        <f t="shared" si="0"/>
        <v>0.5</v>
      </c>
      <c r="C60" s="9">
        <v>50</v>
      </c>
      <c r="D60" s="6">
        <f t="shared" si="0"/>
        <v>0.02</v>
      </c>
      <c r="E60" s="9">
        <v>2</v>
      </c>
      <c r="F60" s="6">
        <f t="shared" ref="F60" si="785">((G60-0)/(100-0))</f>
        <v>0.59</v>
      </c>
      <c r="G60" s="9">
        <v>59</v>
      </c>
      <c r="H60" s="6">
        <f t="shared" ref="H60" si="786">((I60-0)/(100-0))</f>
        <v>0.25</v>
      </c>
      <c r="I60" s="9">
        <v>25</v>
      </c>
      <c r="J60" s="6">
        <f t="shared" ref="J60" si="787">((K60-0)/(100-0))</f>
        <v>0.7</v>
      </c>
      <c r="K60" s="9">
        <v>70</v>
      </c>
      <c r="L60" s="6">
        <f t="shared" ref="L60" si="788">((M60-0)/(100-0))</f>
        <v>0.1</v>
      </c>
      <c r="M60" s="9">
        <v>10</v>
      </c>
      <c r="N60" s="6">
        <f t="shared" ref="N60" si="789">((O60-0)/(100-0))</f>
        <v>0.18</v>
      </c>
      <c r="O60" s="9">
        <v>18</v>
      </c>
      <c r="P60" s="6">
        <f t="shared" ref="P60" si="790">((Q60-0)/(100-0))</f>
        <v>0.18</v>
      </c>
      <c r="Q60" s="9">
        <v>18</v>
      </c>
      <c r="R60" s="6">
        <f t="shared" ref="R60" si="791">((S60-0)/(100-0))</f>
        <v>0.2</v>
      </c>
      <c r="S60" s="9">
        <v>20</v>
      </c>
      <c r="T60" s="6">
        <f t="shared" ref="T60" si="792">((U60-0)/(100-0))</f>
        <v>7.0000000000000007E-2</v>
      </c>
      <c r="U60" s="9">
        <v>7</v>
      </c>
      <c r="V60" s="6">
        <f t="shared" ref="V60" si="793">((W60-0)/(100-0))</f>
        <v>0.09</v>
      </c>
      <c r="W60" s="9">
        <v>9</v>
      </c>
      <c r="X60" s="6">
        <f t="shared" ref="X60" si="794">((Y60-0)/(100-0))</f>
        <v>0.37</v>
      </c>
      <c r="Y60" s="9">
        <v>37</v>
      </c>
      <c r="Z60" s="6">
        <f t="shared" ref="Z60" si="795">((AA60-0)/(100-0))</f>
        <v>0.57999999999999996</v>
      </c>
      <c r="AA60" s="9">
        <v>58</v>
      </c>
      <c r="AB60" s="6">
        <f t="shared" ref="AB60" si="796">((AC60-0)/(100-0))</f>
        <v>0.4</v>
      </c>
      <c r="AC60" s="9">
        <v>40</v>
      </c>
      <c r="AD60" s="6">
        <f t="shared" ref="AD60" si="797">((AE60-0)/(100-0))</f>
        <v>0.1</v>
      </c>
      <c r="AE60" s="9">
        <v>10</v>
      </c>
      <c r="AF60" s="6">
        <f t="shared" ref="AF60" si="798">((AG60-0)/(100-0))</f>
        <v>0.2</v>
      </c>
      <c r="AG60" s="9">
        <v>20</v>
      </c>
      <c r="AH60" s="5">
        <v>1</v>
      </c>
    </row>
    <row r="61" spans="1:34" x14ac:dyDescent="0.2">
      <c r="A61" s="7" t="s">
        <v>199</v>
      </c>
      <c r="B61" s="6">
        <f t="shared" si="0"/>
        <v>0.6</v>
      </c>
      <c r="C61" s="9">
        <v>60</v>
      </c>
      <c r="D61" s="6">
        <f t="shared" si="0"/>
        <v>0.65</v>
      </c>
      <c r="E61" s="9">
        <v>65</v>
      </c>
      <c r="F61" s="6">
        <f t="shared" ref="F61" si="799">((G61-0)/(100-0))</f>
        <v>0.4</v>
      </c>
      <c r="G61" s="9">
        <v>40</v>
      </c>
      <c r="H61" s="6">
        <f t="shared" ref="H61" si="800">((I61-0)/(100-0))</f>
        <v>0.25</v>
      </c>
      <c r="I61" s="9">
        <v>25</v>
      </c>
      <c r="J61" s="6">
        <f t="shared" ref="J61" si="801">((K61-0)/(100-0))</f>
        <v>0.1</v>
      </c>
      <c r="K61" s="9">
        <v>10</v>
      </c>
      <c r="L61" s="6">
        <f t="shared" ref="L61" si="802">((M61-0)/(100-0))</f>
        <v>0.4</v>
      </c>
      <c r="M61" s="9">
        <v>40</v>
      </c>
      <c r="N61" s="6">
        <f t="shared" ref="N61" si="803">((O61-0)/(100-0))</f>
        <v>0.31</v>
      </c>
      <c r="O61" s="9">
        <v>31</v>
      </c>
      <c r="P61" s="6">
        <f t="shared" ref="P61" si="804">((Q61-0)/(100-0))</f>
        <v>0.5</v>
      </c>
      <c r="Q61" s="9">
        <v>50</v>
      </c>
      <c r="R61" s="6">
        <f t="shared" ref="R61" si="805">((S61-0)/(100-0))</f>
        <v>0.2</v>
      </c>
      <c r="S61" s="9">
        <v>20</v>
      </c>
      <c r="T61" s="6">
        <f t="shared" ref="T61" si="806">((U61-0)/(100-0))</f>
        <v>0.2</v>
      </c>
      <c r="U61" s="9">
        <v>20</v>
      </c>
      <c r="V61" s="6">
        <f t="shared" ref="V61" si="807">((W61-0)/(100-0))</f>
        <v>0.33</v>
      </c>
      <c r="W61" s="9">
        <v>33</v>
      </c>
      <c r="X61" s="6">
        <f t="shared" ref="X61" si="808">((Y61-0)/(100-0))</f>
        <v>0.59</v>
      </c>
      <c r="Y61" s="9">
        <v>59</v>
      </c>
      <c r="Z61" s="6">
        <f t="shared" ref="Z61" si="809">((AA61-0)/(100-0))</f>
        <v>0.1</v>
      </c>
      <c r="AA61" s="9">
        <v>10</v>
      </c>
      <c r="AB61" s="6">
        <f t="shared" ref="AB61" si="810">((AC61-0)/(100-0))</f>
        <v>0.79</v>
      </c>
      <c r="AC61" s="9">
        <v>79</v>
      </c>
      <c r="AD61" s="6">
        <f t="shared" ref="AD61" si="811">((AE61-0)/(100-0))</f>
        <v>0.69</v>
      </c>
      <c r="AE61" s="9">
        <v>69</v>
      </c>
      <c r="AF61" s="6">
        <f t="shared" ref="AF61" si="812">((AG61-0)/(100-0))</f>
        <v>0.4</v>
      </c>
      <c r="AG61" s="9">
        <v>40</v>
      </c>
      <c r="AH61" s="5">
        <v>1</v>
      </c>
    </row>
    <row r="62" spans="1:34" x14ac:dyDescent="0.2">
      <c r="A62" s="7" t="s">
        <v>200</v>
      </c>
      <c r="B62" s="6">
        <f t="shared" si="0"/>
        <v>0.65</v>
      </c>
      <c r="C62" s="9">
        <v>65</v>
      </c>
      <c r="D62" s="6">
        <f t="shared" si="0"/>
        <v>0.8</v>
      </c>
      <c r="E62" s="9">
        <v>80</v>
      </c>
      <c r="F62" s="6">
        <f t="shared" ref="F62" si="813">((G62-0)/(100-0))</f>
        <v>0.8</v>
      </c>
      <c r="G62" s="9">
        <v>80</v>
      </c>
      <c r="H62" s="6">
        <f t="shared" ref="H62" si="814">((I62-0)/(100-0))</f>
        <v>0.35</v>
      </c>
      <c r="I62" s="9">
        <v>35</v>
      </c>
      <c r="J62" s="6">
        <f t="shared" ref="J62" si="815">((K62-0)/(100-0))</f>
        <v>0.7</v>
      </c>
      <c r="K62" s="9">
        <v>70</v>
      </c>
      <c r="L62" s="6">
        <f t="shared" ref="L62" si="816">((M62-0)/(100-0))</f>
        <v>0.7</v>
      </c>
      <c r="M62" s="9">
        <v>70</v>
      </c>
      <c r="N62" s="6">
        <f t="shared" ref="N62" si="817">((O62-0)/(100-0))</f>
        <v>0.5</v>
      </c>
      <c r="O62" s="9">
        <v>50</v>
      </c>
      <c r="P62" s="6">
        <f t="shared" ref="P62" si="818">((Q62-0)/(100-0))</f>
        <v>0.81</v>
      </c>
      <c r="Q62" s="9">
        <v>81</v>
      </c>
      <c r="R62" s="6">
        <f t="shared" ref="R62" si="819">((S62-0)/(100-0))</f>
        <v>0.59</v>
      </c>
      <c r="S62" s="9">
        <v>59</v>
      </c>
      <c r="T62" s="6">
        <f t="shared" ref="T62" si="820">((U62-0)/(100-0))</f>
        <v>0.26</v>
      </c>
      <c r="U62" s="9">
        <v>26</v>
      </c>
      <c r="V62" s="6">
        <f t="shared" ref="V62" si="821">((W62-0)/(100-0))</f>
        <v>0.31</v>
      </c>
      <c r="W62" s="9">
        <v>31</v>
      </c>
      <c r="X62" s="6">
        <f t="shared" ref="X62" si="822">((Y62-0)/(100-0))</f>
        <v>0.78</v>
      </c>
      <c r="Y62" s="9">
        <v>78</v>
      </c>
      <c r="Z62" s="6">
        <f t="shared" ref="Z62" si="823">((AA62-0)/(100-0))</f>
        <v>0.59</v>
      </c>
      <c r="AA62" s="9">
        <v>59</v>
      </c>
      <c r="AB62" s="6">
        <f t="shared" ref="AB62" si="824">((AC62-0)/(100-0))</f>
        <v>0.69</v>
      </c>
      <c r="AC62" s="9">
        <v>69</v>
      </c>
      <c r="AD62" s="6">
        <f t="shared" ref="AD62" si="825">((AE62-0)/(100-0))</f>
        <v>0.8</v>
      </c>
      <c r="AE62" s="9">
        <v>80</v>
      </c>
      <c r="AF62" s="6">
        <f t="shared" ref="AF62" si="826">((AG62-0)/(100-0))</f>
        <v>0.7</v>
      </c>
      <c r="AG62" s="9">
        <v>70</v>
      </c>
      <c r="AH62" s="5">
        <v>1</v>
      </c>
    </row>
    <row r="63" spans="1:34" x14ac:dyDescent="0.2">
      <c r="A63" s="7" t="s">
        <v>201</v>
      </c>
      <c r="B63" s="6">
        <f t="shared" si="0"/>
        <v>0.8</v>
      </c>
      <c r="C63" s="9">
        <v>80</v>
      </c>
      <c r="D63" s="6">
        <f t="shared" si="0"/>
        <v>0.79</v>
      </c>
      <c r="E63" s="9">
        <v>79</v>
      </c>
      <c r="F63" s="6">
        <f t="shared" ref="F63" si="827">((G63-0)/(100-0))</f>
        <v>0.9</v>
      </c>
      <c r="G63" s="9">
        <v>90</v>
      </c>
      <c r="H63" s="6">
        <f t="shared" ref="H63" si="828">((I63-0)/(100-0))</f>
        <v>0.79</v>
      </c>
      <c r="I63" s="9">
        <v>79</v>
      </c>
      <c r="J63" s="6">
        <f t="shared" ref="J63" si="829">((K63-0)/(100-0))</f>
        <v>1</v>
      </c>
      <c r="K63" s="9">
        <v>100</v>
      </c>
      <c r="L63" s="6">
        <f t="shared" ref="L63" si="830">((M63-0)/(100-0))</f>
        <v>0.49</v>
      </c>
      <c r="M63" s="9">
        <v>49</v>
      </c>
      <c r="N63" s="6">
        <f t="shared" ref="N63" si="831">((O63-0)/(100-0))</f>
        <v>0.34</v>
      </c>
      <c r="O63" s="9">
        <v>34</v>
      </c>
      <c r="P63" s="6">
        <f t="shared" ref="P63" si="832">((Q63-0)/(100-0))</f>
        <v>0.89</v>
      </c>
      <c r="Q63" s="9">
        <v>89</v>
      </c>
      <c r="R63" s="6">
        <f t="shared" ref="R63" si="833">((S63-0)/(100-0))</f>
        <v>0.8</v>
      </c>
      <c r="S63" s="9">
        <v>80</v>
      </c>
      <c r="T63" s="6">
        <f t="shared" ref="T63" si="834">((U63-0)/(100-0))</f>
        <v>0.5</v>
      </c>
      <c r="U63" s="9">
        <v>50</v>
      </c>
      <c r="V63" s="6">
        <f t="shared" ref="V63" si="835">((W63-0)/(100-0))</f>
        <v>0.41</v>
      </c>
      <c r="W63" s="9">
        <v>41</v>
      </c>
      <c r="X63" s="6">
        <f t="shared" ref="X63" si="836">((Y63-0)/(100-0))</f>
        <v>0.8</v>
      </c>
      <c r="Y63" s="9">
        <v>80</v>
      </c>
      <c r="Z63" s="6">
        <f t="shared" ref="Z63" si="837">((AA63-0)/(100-0))</f>
        <v>0.38</v>
      </c>
      <c r="AA63" s="9">
        <v>38</v>
      </c>
      <c r="AB63" s="6">
        <f t="shared" ref="AB63" si="838">((AC63-0)/(100-0))</f>
        <v>0.77</v>
      </c>
      <c r="AC63" s="9">
        <v>77</v>
      </c>
      <c r="AD63" s="6">
        <f t="shared" ref="AD63" si="839">((AE63-0)/(100-0))</f>
        <v>0.79</v>
      </c>
      <c r="AE63" s="9">
        <v>79</v>
      </c>
      <c r="AF63" s="6">
        <f t="shared" ref="AF63" si="840">((AG63-0)/(100-0))</f>
        <v>0.79</v>
      </c>
      <c r="AG63" s="9">
        <v>79</v>
      </c>
      <c r="AH63" s="5">
        <v>1</v>
      </c>
    </row>
    <row r="64" spans="1:34" x14ac:dyDescent="0.2">
      <c r="A64" s="7" t="s">
        <v>202</v>
      </c>
      <c r="B64" s="6">
        <f t="shared" si="0"/>
        <v>0.8</v>
      </c>
      <c r="C64" s="9">
        <v>80</v>
      </c>
      <c r="D64" s="6">
        <f t="shared" si="0"/>
        <v>0.79</v>
      </c>
      <c r="E64" s="9">
        <v>79</v>
      </c>
      <c r="F64" s="6">
        <f t="shared" ref="F64" si="841">((G64-0)/(100-0))</f>
        <v>0.95</v>
      </c>
      <c r="G64" s="9">
        <v>95</v>
      </c>
      <c r="H64" s="6">
        <f t="shared" ref="H64" si="842">((I64-0)/(100-0))</f>
        <v>0.77</v>
      </c>
      <c r="I64" s="9">
        <v>77</v>
      </c>
      <c r="J64" s="6">
        <f t="shared" ref="J64" si="843">((K64-0)/(100-0))</f>
        <v>0.69</v>
      </c>
      <c r="K64" s="9">
        <v>69</v>
      </c>
      <c r="L64" s="6">
        <f t="shared" ref="L64" si="844">((M64-0)/(100-0))</f>
        <v>0.6</v>
      </c>
      <c r="M64" s="9">
        <v>60</v>
      </c>
      <c r="N64" s="6">
        <f t="shared" ref="N64" si="845">((O64-0)/(100-0))</f>
        <v>0.64</v>
      </c>
      <c r="O64" s="9">
        <v>64</v>
      </c>
      <c r="P64" s="6">
        <f t="shared" ref="P64" si="846">((Q64-0)/(100-0))</f>
        <v>0.8</v>
      </c>
      <c r="Q64" s="9">
        <v>80</v>
      </c>
      <c r="R64" s="6">
        <f t="shared" ref="R64" si="847">((S64-0)/(100-0))</f>
        <v>0.6</v>
      </c>
      <c r="S64" s="9">
        <v>60</v>
      </c>
      <c r="T64" s="6">
        <f t="shared" ref="T64" si="848">((U64-0)/(100-0))</f>
        <v>0.62</v>
      </c>
      <c r="U64" s="9">
        <v>62</v>
      </c>
      <c r="V64" s="6">
        <f t="shared" ref="V64" si="849">((W64-0)/(100-0))</f>
        <v>0.37</v>
      </c>
      <c r="W64" s="9">
        <v>37</v>
      </c>
      <c r="X64" s="6">
        <f t="shared" ref="X64" si="850">((Y64-0)/(100-0))</f>
        <v>0.87</v>
      </c>
      <c r="Y64" s="9">
        <v>87</v>
      </c>
      <c r="Z64" s="6">
        <f t="shared" ref="Z64" si="851">((AA64-0)/(100-0))</f>
        <v>0.41</v>
      </c>
      <c r="AA64" s="9">
        <v>41</v>
      </c>
      <c r="AB64" s="6">
        <f t="shared" ref="AB64" si="852">((AC64-0)/(100-0))</f>
        <v>0.91</v>
      </c>
      <c r="AC64" s="9">
        <v>91</v>
      </c>
      <c r="AD64" s="6">
        <f t="shared" ref="AD64" si="853">((AE64-0)/(100-0))</f>
        <v>0.69</v>
      </c>
      <c r="AE64" s="9">
        <v>69</v>
      </c>
      <c r="AF64" s="6">
        <f t="shared" ref="AF64" si="854">((AG64-0)/(100-0))</f>
        <v>0.69</v>
      </c>
      <c r="AG64" s="9">
        <v>69</v>
      </c>
      <c r="AH64" s="5">
        <v>1</v>
      </c>
    </row>
    <row r="65" spans="1:34" x14ac:dyDescent="0.2">
      <c r="A65" s="7" t="s">
        <v>203</v>
      </c>
      <c r="B65" s="6">
        <f t="shared" si="0"/>
        <v>0.7</v>
      </c>
      <c r="C65" s="9">
        <v>70</v>
      </c>
      <c r="D65" s="6">
        <f t="shared" si="0"/>
        <v>0.9</v>
      </c>
      <c r="E65" s="9">
        <v>90</v>
      </c>
      <c r="F65" s="6">
        <f t="shared" ref="F65" si="855">((G65-0)/(100-0))</f>
        <v>0.78</v>
      </c>
      <c r="G65" s="9">
        <v>78</v>
      </c>
      <c r="H65" s="6">
        <f t="shared" ref="H65" si="856">((I65-0)/(100-0))</f>
        <v>0.89</v>
      </c>
      <c r="I65" s="9">
        <v>89</v>
      </c>
      <c r="J65" s="6">
        <f t="shared" ref="J65" si="857">((K65-0)/(100-0))</f>
        <v>1</v>
      </c>
      <c r="K65" s="9">
        <v>100</v>
      </c>
      <c r="L65" s="6">
        <f t="shared" ref="L65" si="858">((M65-0)/(100-0))</f>
        <v>0.8</v>
      </c>
      <c r="M65" s="9">
        <v>80</v>
      </c>
      <c r="N65" s="6">
        <f t="shared" ref="N65" si="859">((O65-0)/(100-0))</f>
        <v>0.65</v>
      </c>
      <c r="O65" s="9">
        <v>65</v>
      </c>
      <c r="P65" s="6">
        <f t="shared" ref="P65" si="860">((Q65-0)/(100-0))</f>
        <v>0.89</v>
      </c>
      <c r="Q65" s="9">
        <v>89</v>
      </c>
      <c r="R65" s="6">
        <f t="shared" ref="R65" si="861">((S65-0)/(100-0))</f>
        <v>0.8</v>
      </c>
      <c r="S65" s="9">
        <v>80</v>
      </c>
      <c r="T65" s="6">
        <f t="shared" ref="T65" si="862">((U65-0)/(100-0))</f>
        <v>0.7</v>
      </c>
      <c r="U65" s="9">
        <v>70</v>
      </c>
      <c r="V65" s="6">
        <f t="shared" ref="V65" si="863">((W65-0)/(100-0))</f>
        <v>0.69</v>
      </c>
      <c r="W65" s="9">
        <v>69</v>
      </c>
      <c r="X65" s="6">
        <f t="shared" ref="X65" si="864">((Y65-0)/(100-0))</f>
        <v>0.81</v>
      </c>
      <c r="Y65" s="9">
        <v>81</v>
      </c>
      <c r="Z65" s="6">
        <f t="shared" ref="Z65" si="865">((AA65-0)/(100-0))</f>
        <v>0.65</v>
      </c>
      <c r="AA65" s="9">
        <v>65</v>
      </c>
      <c r="AB65" s="6">
        <f t="shared" ref="AB65" si="866">((AC65-0)/(100-0))</f>
        <v>0.89</v>
      </c>
      <c r="AC65" s="9">
        <v>89</v>
      </c>
      <c r="AD65" s="6">
        <f t="shared" ref="AD65" si="867">((AE65-0)/(100-0))</f>
        <v>0.85</v>
      </c>
      <c r="AE65" s="9">
        <v>85</v>
      </c>
      <c r="AF65" s="6">
        <f t="shared" ref="AF65" si="868">((AG65-0)/(100-0))</f>
        <v>0.7</v>
      </c>
      <c r="AG65" s="9">
        <v>70</v>
      </c>
      <c r="AH65" s="5">
        <v>1</v>
      </c>
    </row>
    <row r="66" spans="1:34" x14ac:dyDescent="0.2">
      <c r="A66" s="7" t="s">
        <v>204</v>
      </c>
      <c r="B66" s="6">
        <f t="shared" si="0"/>
        <v>0.78</v>
      </c>
      <c r="C66" s="9">
        <v>78</v>
      </c>
      <c r="D66" s="6">
        <f t="shared" si="0"/>
        <v>0.89</v>
      </c>
      <c r="E66" s="9">
        <v>89</v>
      </c>
      <c r="F66" s="6">
        <f t="shared" ref="F66" si="869">((G66-0)/(100-0))</f>
        <v>0.84</v>
      </c>
      <c r="G66" s="9">
        <v>84</v>
      </c>
      <c r="H66" s="6">
        <f t="shared" ref="H66" si="870">((I66-0)/(100-0))</f>
        <v>1</v>
      </c>
      <c r="I66" s="9">
        <v>100</v>
      </c>
      <c r="J66" s="6">
        <f t="shared" ref="J66" si="871">((K66-0)/(100-0))</f>
        <v>1</v>
      </c>
      <c r="K66" s="9">
        <v>100</v>
      </c>
      <c r="L66" s="6">
        <f t="shared" ref="L66" si="872">((M66-0)/(100-0))</f>
        <v>0.8</v>
      </c>
      <c r="M66" s="9">
        <v>80</v>
      </c>
      <c r="N66" s="6">
        <f t="shared" ref="N66" si="873">((O66-0)/(100-0))</f>
        <v>0.82</v>
      </c>
      <c r="O66" s="9">
        <v>82</v>
      </c>
      <c r="P66" s="6">
        <f t="shared" ref="P66" si="874">((Q66-0)/(100-0))</f>
        <v>0.91</v>
      </c>
      <c r="Q66" s="9">
        <v>91</v>
      </c>
      <c r="R66" s="6">
        <f t="shared" ref="R66" si="875">((S66-0)/(100-0))</f>
        <v>0.89</v>
      </c>
      <c r="S66" s="9">
        <v>89</v>
      </c>
      <c r="T66" s="6">
        <f t="shared" ref="T66" si="876">((U66-0)/(100-0))</f>
        <v>0.52</v>
      </c>
      <c r="U66" s="9">
        <v>52</v>
      </c>
      <c r="V66" s="6">
        <f t="shared" ref="V66" si="877">((W66-0)/(100-0))</f>
        <v>0.59</v>
      </c>
      <c r="W66" s="9">
        <v>59</v>
      </c>
      <c r="X66" s="6">
        <f t="shared" ref="X66" si="878">((Y66-0)/(100-0))</f>
        <v>0.94</v>
      </c>
      <c r="Y66" s="9">
        <v>94</v>
      </c>
      <c r="Z66" s="6">
        <f t="shared" ref="Z66" si="879">((AA66-0)/(100-0))</f>
        <v>0.86</v>
      </c>
      <c r="AA66" s="9">
        <v>86</v>
      </c>
      <c r="AB66" s="6">
        <f t="shared" ref="AB66" si="880">((AC66-0)/(100-0))</f>
        <v>1</v>
      </c>
      <c r="AC66" s="9">
        <v>100</v>
      </c>
      <c r="AD66" s="6">
        <f t="shared" ref="AD66" si="881">((AE66-0)/(100-0))</f>
        <v>0.8</v>
      </c>
      <c r="AE66" s="9">
        <v>80</v>
      </c>
      <c r="AF66" s="6">
        <f t="shared" ref="AF66" si="882">((AG66-0)/(100-0))</f>
        <v>0.9</v>
      </c>
      <c r="AG66" s="9">
        <v>90</v>
      </c>
      <c r="AH66" s="5">
        <v>1</v>
      </c>
    </row>
    <row r="67" spans="1:34" x14ac:dyDescent="0.2">
      <c r="A67" s="7" t="s">
        <v>205</v>
      </c>
      <c r="B67" s="6">
        <f t="shared" si="0"/>
        <v>0.9</v>
      </c>
      <c r="C67" s="9">
        <v>90</v>
      </c>
      <c r="D67" s="6">
        <f t="shared" si="0"/>
        <v>0.8</v>
      </c>
      <c r="E67" s="9">
        <v>80</v>
      </c>
      <c r="F67" s="6">
        <f t="shared" ref="F67" si="883">((G67-0)/(100-0))</f>
        <v>0.92</v>
      </c>
      <c r="G67" s="9">
        <v>92</v>
      </c>
      <c r="H67" s="6">
        <f t="shared" ref="H67" si="884">((I67-0)/(100-0))</f>
        <v>0.85</v>
      </c>
      <c r="I67" s="9">
        <v>85</v>
      </c>
      <c r="J67" s="6">
        <f t="shared" ref="J67" si="885">((K67-0)/(100-0))</f>
        <v>0.9</v>
      </c>
      <c r="K67" s="9">
        <v>90</v>
      </c>
      <c r="L67" s="6">
        <f t="shared" ref="L67" si="886">((M67-0)/(100-0))</f>
        <v>0.3</v>
      </c>
      <c r="M67" s="9">
        <v>30</v>
      </c>
      <c r="N67" s="6">
        <f t="shared" ref="N67" si="887">((O67-0)/(100-0))</f>
        <v>0.47</v>
      </c>
      <c r="O67" s="9">
        <v>47</v>
      </c>
      <c r="P67" s="6">
        <f t="shared" ref="P67" si="888">((Q67-0)/(100-0))</f>
        <v>0.22</v>
      </c>
      <c r="Q67" s="9">
        <v>22</v>
      </c>
      <c r="R67" s="6">
        <f t="shared" ref="R67" si="889">((S67-0)/(100-0))</f>
        <v>0.5</v>
      </c>
      <c r="S67" s="9">
        <v>50</v>
      </c>
      <c r="T67" s="6">
        <f t="shared" ref="T67" si="890">((U67-0)/(100-0))</f>
        <v>0.89</v>
      </c>
      <c r="U67" s="9">
        <v>89</v>
      </c>
      <c r="V67" s="6">
        <f t="shared" ref="V67" si="891">((W67-0)/(100-0))</f>
        <v>0.63</v>
      </c>
      <c r="W67" s="9">
        <v>63</v>
      </c>
      <c r="X67" s="6">
        <f t="shared" ref="X67" si="892">((Y67-0)/(100-0))</f>
        <v>0.8</v>
      </c>
      <c r="Y67" s="9">
        <v>80</v>
      </c>
      <c r="Z67" s="6">
        <f t="shared" ref="Z67" si="893">((AA67-0)/(100-0))</f>
        <v>0.9</v>
      </c>
      <c r="AA67" s="9">
        <v>90</v>
      </c>
      <c r="AB67" s="6">
        <f t="shared" ref="AB67" si="894">((AC67-0)/(100-0))</f>
        <v>0.96</v>
      </c>
      <c r="AC67" s="9">
        <v>96</v>
      </c>
      <c r="AD67" s="6">
        <f t="shared" ref="AD67" si="895">((AE67-0)/(100-0))</f>
        <v>0.9</v>
      </c>
      <c r="AE67" s="9">
        <v>90</v>
      </c>
      <c r="AF67" s="6">
        <f t="shared" ref="AF67" si="896">((AG67-0)/(100-0))</f>
        <v>0.79</v>
      </c>
      <c r="AG67" s="9">
        <v>79</v>
      </c>
      <c r="AH67" s="5">
        <v>1</v>
      </c>
    </row>
    <row r="68" spans="1:34" x14ac:dyDescent="0.2">
      <c r="A68" s="7" t="s">
        <v>206</v>
      </c>
      <c r="B68" s="6">
        <f t="shared" ref="B68:D79" si="897">((C68-0)/(100-0))</f>
        <v>0.83</v>
      </c>
      <c r="C68" s="9">
        <v>83</v>
      </c>
      <c r="D68" s="6">
        <f t="shared" si="897"/>
        <v>0</v>
      </c>
      <c r="E68" s="9">
        <v>0</v>
      </c>
      <c r="F68" s="6">
        <f t="shared" ref="F68" si="898">((G68-0)/(100-0))</f>
        <v>0.91</v>
      </c>
      <c r="G68" s="9">
        <v>91</v>
      </c>
      <c r="H68" s="6">
        <f t="shared" ref="H68" si="899">((I68-0)/(100-0))</f>
        <v>1</v>
      </c>
      <c r="I68" s="9">
        <v>100</v>
      </c>
      <c r="J68" s="6">
        <f t="shared" ref="J68" si="900">((K68-0)/(100-0))</f>
        <v>1</v>
      </c>
      <c r="K68" s="9">
        <v>100</v>
      </c>
      <c r="L68" s="6">
        <f t="shared" ref="L68" si="901">((M68-0)/(100-0))</f>
        <v>0.69</v>
      </c>
      <c r="M68" s="9">
        <v>69</v>
      </c>
      <c r="N68" s="6">
        <f t="shared" ref="N68" si="902">((O68-0)/(100-0))</f>
        <v>0.49</v>
      </c>
      <c r="O68" s="9">
        <v>49</v>
      </c>
      <c r="P68" s="6">
        <f t="shared" ref="P68" si="903">((Q68-0)/(100-0))</f>
        <v>0.73</v>
      </c>
      <c r="Q68" s="9">
        <v>73</v>
      </c>
      <c r="R68" s="6">
        <f t="shared" ref="R68" si="904">((S68-0)/(100-0))</f>
        <v>0.9</v>
      </c>
      <c r="S68" s="9">
        <v>90</v>
      </c>
      <c r="T68" s="6">
        <f t="shared" ref="T68" si="905">((U68-0)/(100-0))</f>
        <v>0.7</v>
      </c>
      <c r="U68" s="9">
        <v>70</v>
      </c>
      <c r="V68" s="6">
        <f t="shared" ref="V68" si="906">((W68-0)/(100-0))</f>
        <v>0.59</v>
      </c>
      <c r="W68" s="9">
        <v>59</v>
      </c>
      <c r="X68" s="6">
        <f t="shared" ref="X68" si="907">((Y68-0)/(100-0))</f>
        <v>0.81</v>
      </c>
      <c r="Y68" s="9">
        <v>81</v>
      </c>
      <c r="Z68" s="6">
        <f t="shared" ref="Z68" si="908">((AA68-0)/(100-0))</f>
        <v>1</v>
      </c>
      <c r="AA68" s="9">
        <v>100</v>
      </c>
      <c r="AB68" s="6">
        <f t="shared" ref="AB68" si="909">((AC68-0)/(100-0))</f>
        <v>1</v>
      </c>
      <c r="AC68" s="9">
        <v>100</v>
      </c>
      <c r="AD68" s="6">
        <f t="shared" ref="AD68" si="910">((AE68-0)/(100-0))</f>
        <v>0.85</v>
      </c>
      <c r="AE68" s="9">
        <v>85</v>
      </c>
      <c r="AF68" s="6">
        <f t="shared" ref="AF68" si="911">((AG68-0)/(100-0))</f>
        <v>0.8</v>
      </c>
      <c r="AG68" s="9">
        <v>80</v>
      </c>
      <c r="AH68" s="5">
        <v>1</v>
      </c>
    </row>
    <row r="69" spans="1:34" x14ac:dyDescent="0.2">
      <c r="A69" s="7" t="s">
        <v>144</v>
      </c>
      <c r="B69" s="6">
        <f t="shared" si="897"/>
        <v>0.8</v>
      </c>
      <c r="C69" s="9">
        <v>80</v>
      </c>
      <c r="D69" s="6">
        <f t="shared" si="897"/>
        <v>0</v>
      </c>
      <c r="E69" s="9">
        <v>0</v>
      </c>
      <c r="F69" s="6">
        <f t="shared" ref="F69" si="912">((G69-0)/(100-0))</f>
        <v>0</v>
      </c>
      <c r="G69" s="9">
        <v>0</v>
      </c>
      <c r="H69" s="6">
        <f t="shared" ref="H69" si="913">((I69-0)/(100-0))</f>
        <v>0</v>
      </c>
      <c r="I69" s="9">
        <v>0</v>
      </c>
      <c r="J69" s="6">
        <f t="shared" ref="J69" si="914">((K69-0)/(100-0))</f>
        <v>0</v>
      </c>
      <c r="K69" s="9">
        <v>0</v>
      </c>
      <c r="L69" s="6">
        <f t="shared" ref="L69" si="915">((M69-0)/(100-0))</f>
        <v>0</v>
      </c>
      <c r="M69" s="9">
        <v>0</v>
      </c>
      <c r="N69" s="6">
        <f t="shared" ref="N69" si="916">((O69-0)/(100-0))</f>
        <v>0</v>
      </c>
      <c r="O69" s="9">
        <v>0</v>
      </c>
      <c r="P69" s="6">
        <f t="shared" ref="P69" si="917">((Q69-0)/(100-0))</f>
        <v>0</v>
      </c>
      <c r="Q69" s="9">
        <v>0</v>
      </c>
      <c r="R69" s="6">
        <f t="shared" ref="R69" si="918">((S69-0)/(100-0))</f>
        <v>0</v>
      </c>
      <c r="S69" s="9">
        <v>0</v>
      </c>
      <c r="T69" s="6">
        <f t="shared" ref="T69" si="919">((U69-0)/(100-0))</f>
        <v>0</v>
      </c>
      <c r="U69" s="9">
        <v>0</v>
      </c>
      <c r="V69" s="6">
        <f t="shared" ref="V69" si="920">((W69-0)/(100-0))</f>
        <v>0</v>
      </c>
      <c r="W69" s="9">
        <v>0</v>
      </c>
      <c r="X69" s="6">
        <f t="shared" ref="X69" si="921">((Y69-0)/(100-0))</f>
        <v>0</v>
      </c>
      <c r="Y69" s="9">
        <v>0</v>
      </c>
      <c r="Z69" s="6">
        <f t="shared" ref="Z69" si="922">((AA69-0)/(100-0))</f>
        <v>0</v>
      </c>
      <c r="AA69" s="9">
        <v>0</v>
      </c>
      <c r="AB69" s="6">
        <f t="shared" ref="AB69" si="923">((AC69-0)/(100-0))</f>
        <v>0</v>
      </c>
      <c r="AC69" s="9">
        <v>0</v>
      </c>
      <c r="AD69" s="6">
        <f t="shared" ref="AD69" si="924">((AE69-0)/(100-0))</f>
        <v>0</v>
      </c>
      <c r="AE69" s="9">
        <v>0</v>
      </c>
      <c r="AF69" s="6">
        <f t="shared" ref="AF69" si="925">((AG69-0)/(100-0))</f>
        <v>0</v>
      </c>
      <c r="AG69" s="9">
        <v>0</v>
      </c>
      <c r="AH69" s="5">
        <v>1</v>
      </c>
    </row>
    <row r="70" spans="1:34" x14ac:dyDescent="0.2">
      <c r="A70" s="7" t="s">
        <v>207</v>
      </c>
      <c r="B70" s="6">
        <f t="shared" si="897"/>
        <v>0</v>
      </c>
      <c r="C70" s="9">
        <v>0</v>
      </c>
      <c r="D70" s="6">
        <f t="shared" si="897"/>
        <v>0.19</v>
      </c>
      <c r="E70" s="9">
        <v>19</v>
      </c>
      <c r="F70" s="6">
        <f t="shared" ref="F70" si="926">((G70-0)/(100-0))</f>
        <v>0</v>
      </c>
      <c r="G70" s="9">
        <v>0</v>
      </c>
      <c r="H70" s="6">
        <f t="shared" ref="H70" si="927">((I70-0)/(100-0))</f>
        <v>0.06</v>
      </c>
      <c r="I70" s="9">
        <v>6</v>
      </c>
      <c r="J70" s="6">
        <f t="shared" ref="J70" si="928">((K70-0)/(100-0))</f>
        <v>0.09</v>
      </c>
      <c r="K70" s="9">
        <v>9</v>
      </c>
      <c r="L70" s="6">
        <f t="shared" ref="L70" si="929">((M70-0)/(100-0))</f>
        <v>0</v>
      </c>
      <c r="M70" s="9">
        <v>0</v>
      </c>
      <c r="N70" s="6">
        <f t="shared" ref="N70" si="930">((O70-0)/(100-0))</f>
        <v>0.02</v>
      </c>
      <c r="O70" s="9">
        <v>2</v>
      </c>
      <c r="P70" s="6">
        <f t="shared" ref="P70" si="931">((Q70-0)/(100-0))</f>
        <v>0.09</v>
      </c>
      <c r="Q70" s="9">
        <v>9</v>
      </c>
      <c r="R70" s="6">
        <f t="shared" ref="R70" si="932">((S70-0)/(100-0))</f>
        <v>0</v>
      </c>
      <c r="S70" s="9">
        <v>0</v>
      </c>
      <c r="T70" s="6">
        <f t="shared" ref="T70" si="933">((U70-0)/(100-0))</f>
        <v>0</v>
      </c>
      <c r="U70" s="9">
        <v>0</v>
      </c>
      <c r="V70" s="6">
        <f t="shared" ref="V70" si="934">((W70-0)/(100-0))</f>
        <v>0</v>
      </c>
      <c r="W70" s="9">
        <v>0</v>
      </c>
      <c r="X70" s="6">
        <f t="shared" ref="X70" si="935">((Y70-0)/(100-0))</f>
        <v>0</v>
      </c>
      <c r="Y70" s="9">
        <v>0</v>
      </c>
      <c r="Z70" s="6">
        <f t="shared" ref="Z70" si="936">((AA70-0)/(100-0))</f>
        <v>0.1</v>
      </c>
      <c r="AA70" s="9">
        <v>10</v>
      </c>
      <c r="AB70" s="6">
        <f t="shared" ref="AB70" si="937">((AC70-0)/(100-0))</f>
        <v>0.13</v>
      </c>
      <c r="AC70" s="9">
        <v>13</v>
      </c>
      <c r="AD70" s="6">
        <f t="shared" ref="AD70" si="938">((AE70-0)/(100-0))</f>
        <v>0</v>
      </c>
      <c r="AE70" s="9">
        <v>0</v>
      </c>
      <c r="AF70" s="6">
        <f t="shared" ref="AF70" si="939">((AG70-0)/(100-0))</f>
        <v>0.05</v>
      </c>
      <c r="AG70" s="9">
        <v>5</v>
      </c>
      <c r="AH70" s="5">
        <v>1</v>
      </c>
    </row>
    <row r="71" spans="1:34" x14ac:dyDescent="0.2">
      <c r="A71" s="7" t="s">
        <v>208</v>
      </c>
      <c r="B71" s="6">
        <f t="shared" si="897"/>
        <v>0.28999999999999998</v>
      </c>
      <c r="C71" s="9">
        <v>29</v>
      </c>
      <c r="D71" s="6">
        <f t="shared" si="897"/>
        <v>0.05</v>
      </c>
      <c r="E71" s="9">
        <v>5</v>
      </c>
      <c r="F71" s="6">
        <f t="shared" ref="F71" si="940">((G71-0)/(100-0))</f>
        <v>0.15</v>
      </c>
      <c r="G71" s="9">
        <v>15</v>
      </c>
      <c r="H71" s="6">
        <f t="shared" ref="H71" si="941">((I71-0)/(100-0))</f>
        <v>0.3</v>
      </c>
      <c r="I71" s="9">
        <v>30</v>
      </c>
      <c r="J71" s="6">
        <f t="shared" ref="J71" si="942">((K71-0)/(100-0))</f>
        <v>0.1</v>
      </c>
      <c r="K71" s="9">
        <v>10</v>
      </c>
      <c r="L71" s="6">
        <f t="shared" ref="L71" si="943">((M71-0)/(100-0))</f>
        <v>0</v>
      </c>
      <c r="M71" s="9">
        <v>0</v>
      </c>
      <c r="N71" s="6">
        <f t="shared" ref="N71" si="944">((O71-0)/(100-0))</f>
        <v>0.14000000000000001</v>
      </c>
      <c r="O71" s="9">
        <v>14</v>
      </c>
      <c r="P71" s="6">
        <f t="shared" ref="P71" si="945">((Q71-0)/(100-0))</f>
        <v>0.24</v>
      </c>
      <c r="Q71" s="9">
        <v>24</v>
      </c>
      <c r="R71" s="6">
        <f t="shared" ref="R71" si="946">((S71-0)/(100-0))</f>
        <v>0.2</v>
      </c>
      <c r="S71" s="9">
        <v>20</v>
      </c>
      <c r="T71" s="6">
        <f t="shared" ref="T71" si="947">((U71-0)/(100-0))</f>
        <v>0.1</v>
      </c>
      <c r="U71" s="9">
        <v>10</v>
      </c>
      <c r="V71" s="6">
        <f t="shared" ref="V71" si="948">((W71-0)/(100-0))</f>
        <v>0.14000000000000001</v>
      </c>
      <c r="W71" s="9">
        <v>14</v>
      </c>
      <c r="X71" s="6">
        <f t="shared" ref="X71" si="949">((Y71-0)/(100-0))</f>
        <v>0.1</v>
      </c>
      <c r="Y71" s="9">
        <v>10</v>
      </c>
      <c r="Z71" s="6">
        <f t="shared" ref="Z71" si="950">((AA71-0)/(100-0))</f>
        <v>0.13</v>
      </c>
      <c r="AA71" s="9">
        <v>13</v>
      </c>
      <c r="AB71" s="6">
        <f t="shared" ref="AB71" si="951">((AC71-0)/(100-0))</f>
        <v>0.39</v>
      </c>
      <c r="AC71" s="9">
        <v>39</v>
      </c>
      <c r="AD71" s="6">
        <f t="shared" ref="AD71" si="952">((AE71-0)/(100-0))</f>
        <v>0.6</v>
      </c>
      <c r="AE71" s="9">
        <v>60</v>
      </c>
      <c r="AF71" s="6">
        <f t="shared" ref="AF71" si="953">((AG71-0)/(100-0))</f>
        <v>0.5</v>
      </c>
      <c r="AG71" s="9">
        <v>50</v>
      </c>
      <c r="AH71" s="5">
        <v>1</v>
      </c>
    </row>
    <row r="72" spans="1:34" x14ac:dyDescent="0.2">
      <c r="A72" s="7" t="s">
        <v>209</v>
      </c>
      <c r="B72" s="6">
        <f t="shared" si="897"/>
        <v>0.7</v>
      </c>
      <c r="C72" s="9">
        <v>70</v>
      </c>
      <c r="D72" s="6">
        <f t="shared" si="897"/>
        <v>0.73</v>
      </c>
      <c r="E72" s="9">
        <v>73</v>
      </c>
      <c r="F72" s="6">
        <f t="shared" ref="F72" si="954">((G72-0)/(100-0))</f>
        <v>0.84</v>
      </c>
      <c r="G72" s="9">
        <v>84</v>
      </c>
      <c r="H72" s="6">
        <f t="shared" ref="H72" si="955">((I72-0)/(100-0))</f>
        <v>0.64</v>
      </c>
      <c r="I72" s="9">
        <v>64</v>
      </c>
      <c r="J72" s="6">
        <f t="shared" ref="J72" si="956">((K72-0)/(100-0))</f>
        <v>0.41</v>
      </c>
      <c r="K72" s="9">
        <v>41</v>
      </c>
      <c r="L72" s="6">
        <f t="shared" ref="L72" si="957">((M72-0)/(100-0))</f>
        <v>0.5</v>
      </c>
      <c r="M72" s="9">
        <v>50</v>
      </c>
      <c r="N72" s="6">
        <f t="shared" ref="N72" si="958">((O72-0)/(100-0))</f>
        <v>0.63</v>
      </c>
      <c r="O72" s="9">
        <v>63</v>
      </c>
      <c r="P72" s="6">
        <f t="shared" ref="P72" si="959">((Q72-0)/(100-0))</f>
        <v>0.39</v>
      </c>
      <c r="Q72" s="9">
        <v>39</v>
      </c>
      <c r="R72" s="6">
        <f t="shared" ref="R72" si="960">((S72-0)/(100-0))</f>
        <v>0.5</v>
      </c>
      <c r="S72" s="9">
        <v>50</v>
      </c>
      <c r="T72" s="6">
        <f t="shared" ref="T72" si="961">((U72-0)/(100-0))</f>
        <v>0.28000000000000003</v>
      </c>
      <c r="U72" s="9">
        <v>28</v>
      </c>
      <c r="V72" s="6">
        <f t="shared" ref="V72" si="962">((W72-0)/(100-0))</f>
        <v>0.2</v>
      </c>
      <c r="W72" s="9">
        <v>20</v>
      </c>
      <c r="X72" s="6">
        <f t="shared" ref="X72" si="963">((Y72-0)/(100-0))</f>
        <v>0.69</v>
      </c>
      <c r="Y72" s="9">
        <v>69</v>
      </c>
      <c r="Z72" s="6">
        <f t="shared" ref="Z72" si="964">((AA72-0)/(100-0))</f>
        <v>0.21</v>
      </c>
      <c r="AA72" s="9">
        <v>21</v>
      </c>
      <c r="AB72" s="6">
        <f t="shared" ref="AB72" si="965">((AC72-0)/(100-0))</f>
        <v>0.7</v>
      </c>
      <c r="AC72" s="9">
        <v>70</v>
      </c>
      <c r="AD72" s="6">
        <f t="shared" ref="AD72" si="966">((AE72-0)/(100-0))</f>
        <v>0.49</v>
      </c>
      <c r="AE72" s="9">
        <v>49</v>
      </c>
      <c r="AF72" s="6">
        <f t="shared" ref="AF72" si="967">((AG72-0)/(100-0))</f>
        <v>0.6</v>
      </c>
      <c r="AG72" s="9">
        <v>60</v>
      </c>
      <c r="AH72" s="5">
        <v>1</v>
      </c>
    </row>
    <row r="73" spans="1:34" x14ac:dyDescent="0.2">
      <c r="A73" s="7" t="s">
        <v>210</v>
      </c>
      <c r="B73" s="6">
        <f t="shared" si="897"/>
        <v>0.8</v>
      </c>
      <c r="C73" s="9">
        <v>80</v>
      </c>
      <c r="D73" s="6">
        <f t="shared" si="897"/>
        <v>1</v>
      </c>
      <c r="E73" s="9">
        <v>100</v>
      </c>
      <c r="F73" s="6">
        <f t="shared" ref="F73" si="968">((G73-0)/(100-0))</f>
        <v>0.8</v>
      </c>
      <c r="G73" s="9">
        <v>80</v>
      </c>
      <c r="H73" s="6">
        <f t="shared" ref="H73" si="969">((I73-0)/(100-0))</f>
        <v>0.59</v>
      </c>
      <c r="I73" s="9">
        <v>59</v>
      </c>
      <c r="J73" s="6">
        <f t="shared" ref="J73" si="970">((K73-0)/(100-0))</f>
        <v>0.7</v>
      </c>
      <c r="K73" s="9">
        <v>70</v>
      </c>
      <c r="L73" s="6">
        <f t="shared" ref="L73" si="971">((M73-0)/(100-0))</f>
        <v>0.69</v>
      </c>
      <c r="M73" s="9">
        <v>69</v>
      </c>
      <c r="N73" s="6">
        <f t="shared" ref="N73" si="972">((O73-0)/(100-0))</f>
        <v>0.5</v>
      </c>
      <c r="O73" s="9">
        <v>50</v>
      </c>
      <c r="P73" s="6">
        <f t="shared" ref="P73" si="973">((Q73-0)/(100-0))</f>
        <v>0.28999999999999998</v>
      </c>
      <c r="Q73" s="9">
        <v>29</v>
      </c>
      <c r="R73" s="6">
        <f t="shared" ref="R73" si="974">((S73-0)/(100-0))</f>
        <v>0.8</v>
      </c>
      <c r="S73" s="9">
        <v>80</v>
      </c>
      <c r="T73" s="6">
        <f t="shared" ref="T73" si="975">((U73-0)/(100-0))</f>
        <v>0.75</v>
      </c>
      <c r="U73" s="9">
        <v>75</v>
      </c>
      <c r="V73" s="6">
        <f t="shared" ref="V73" si="976">((W73-0)/(100-0))</f>
        <v>0.36</v>
      </c>
      <c r="W73" s="9">
        <v>36</v>
      </c>
      <c r="X73" s="6">
        <f t="shared" ref="X73" si="977">((Y73-0)/(100-0))</f>
        <v>0.8</v>
      </c>
      <c r="Y73" s="9">
        <v>80</v>
      </c>
      <c r="Z73" s="6">
        <f t="shared" ref="Z73" si="978">((AA73-0)/(100-0))</f>
        <v>0.4</v>
      </c>
      <c r="AA73" s="9">
        <v>40</v>
      </c>
      <c r="AB73" s="6">
        <f t="shared" ref="AB73" si="979">((AC73-0)/(100-0))</f>
        <v>0.69</v>
      </c>
      <c r="AC73" s="9">
        <v>69</v>
      </c>
      <c r="AD73" s="6">
        <f t="shared" ref="AD73" si="980">((AE73-0)/(100-0))</f>
        <v>0.79</v>
      </c>
      <c r="AE73" s="9">
        <v>79</v>
      </c>
      <c r="AF73" s="6">
        <f t="shared" ref="AF73" si="981">((AG73-0)/(100-0))</f>
        <v>0.6</v>
      </c>
      <c r="AG73" s="9">
        <v>60</v>
      </c>
      <c r="AH73" s="5">
        <v>1</v>
      </c>
    </row>
    <row r="74" spans="1:34" x14ac:dyDescent="0.2">
      <c r="A74" s="7" t="s">
        <v>211</v>
      </c>
      <c r="B74" s="6">
        <f t="shared" si="897"/>
        <v>0.72</v>
      </c>
      <c r="C74" s="9">
        <v>72</v>
      </c>
      <c r="D74" s="6">
        <f t="shared" si="897"/>
        <v>0.79</v>
      </c>
      <c r="E74" s="9">
        <v>79</v>
      </c>
      <c r="F74" s="6">
        <f t="shared" ref="F74" si="982">((G74-0)/(100-0))</f>
        <v>0.86</v>
      </c>
      <c r="G74" s="9">
        <v>86</v>
      </c>
      <c r="H74" s="6">
        <f t="shared" ref="H74" si="983">((I74-0)/(100-0))</f>
        <v>0.6</v>
      </c>
      <c r="I74" s="9">
        <v>60</v>
      </c>
      <c r="J74" s="6">
        <f t="shared" ref="J74" si="984">((K74-0)/(100-0))</f>
        <v>0.99</v>
      </c>
      <c r="K74" s="9">
        <v>99</v>
      </c>
      <c r="L74" s="6">
        <f t="shared" ref="L74" si="985">((M74-0)/(100-0))</f>
        <v>1</v>
      </c>
      <c r="M74" s="9">
        <v>100</v>
      </c>
      <c r="N74" s="6">
        <f t="shared" ref="N74" si="986">((O74-0)/(100-0))</f>
        <v>0.61</v>
      </c>
      <c r="O74" s="9">
        <v>61</v>
      </c>
      <c r="P74" s="6">
        <f t="shared" ref="P74" si="987">((Q74-0)/(100-0))</f>
        <v>0.9</v>
      </c>
      <c r="Q74" s="9">
        <v>90</v>
      </c>
      <c r="R74" s="6">
        <f t="shared" ref="R74" si="988">((S74-0)/(100-0))</f>
        <v>1</v>
      </c>
      <c r="S74" s="9">
        <v>100</v>
      </c>
      <c r="T74" s="6">
        <f t="shared" ref="T74" si="989">((U74-0)/(100-0))</f>
        <v>0.7</v>
      </c>
      <c r="U74" s="9">
        <v>70</v>
      </c>
      <c r="V74" s="6">
        <f t="shared" ref="V74" si="990">((W74-0)/(100-0))</f>
        <v>0.84</v>
      </c>
      <c r="W74" s="9">
        <v>84</v>
      </c>
      <c r="X74" s="6">
        <f t="shared" ref="X74" si="991">((Y74-0)/(100-0))</f>
        <v>0.77</v>
      </c>
      <c r="Y74" s="9">
        <v>77</v>
      </c>
      <c r="Z74" s="6">
        <f t="shared" ref="Z74" si="992">((AA74-0)/(100-0))</f>
        <v>0.91</v>
      </c>
      <c r="AA74" s="9">
        <v>91</v>
      </c>
      <c r="AB74" s="6">
        <f t="shared" ref="AB74" si="993">((AC74-0)/(100-0))</f>
        <v>0.8</v>
      </c>
      <c r="AC74" s="9">
        <v>80</v>
      </c>
      <c r="AD74" s="6">
        <f t="shared" ref="AD74" si="994">((AE74-0)/(100-0))</f>
        <v>0.94</v>
      </c>
      <c r="AE74" s="9">
        <v>94</v>
      </c>
      <c r="AF74" s="6">
        <f t="shared" ref="AF74" si="995">((AG74-0)/(100-0))</f>
        <v>0.9</v>
      </c>
      <c r="AG74" s="9">
        <v>90</v>
      </c>
      <c r="AH74" s="5">
        <v>1</v>
      </c>
    </row>
    <row r="75" spans="1:34" x14ac:dyDescent="0.2">
      <c r="A75" s="7" t="s">
        <v>212</v>
      </c>
      <c r="B75" s="6">
        <f t="shared" si="897"/>
        <v>0.89</v>
      </c>
      <c r="C75" s="9">
        <v>89</v>
      </c>
      <c r="D75" s="6">
        <f t="shared" si="897"/>
        <v>0.8</v>
      </c>
      <c r="E75" s="9">
        <v>80</v>
      </c>
      <c r="F75" s="6">
        <f t="shared" ref="F75" si="996">((G75-0)/(100-0))</f>
        <v>0.88</v>
      </c>
      <c r="G75" s="9">
        <v>88</v>
      </c>
      <c r="H75" s="6">
        <f t="shared" ref="H75" si="997">((I75-0)/(100-0))</f>
        <v>0.6</v>
      </c>
      <c r="I75" s="9">
        <v>60</v>
      </c>
      <c r="J75" s="6">
        <f t="shared" ref="J75" si="998">((K75-0)/(100-0))</f>
        <v>0.7</v>
      </c>
      <c r="K75" s="9">
        <v>70</v>
      </c>
      <c r="L75" s="6">
        <f t="shared" ref="L75" si="999">((M75-0)/(100-0))</f>
        <v>0.6</v>
      </c>
      <c r="M75" s="9">
        <v>60</v>
      </c>
      <c r="N75" s="6">
        <f t="shared" ref="N75" si="1000">((O75-0)/(100-0))</f>
        <v>0.3</v>
      </c>
      <c r="O75" s="9">
        <v>30</v>
      </c>
      <c r="P75" s="6">
        <f t="shared" ref="P75" si="1001">((Q75-0)/(100-0))</f>
        <v>0.67</v>
      </c>
      <c r="Q75" s="9">
        <v>67</v>
      </c>
      <c r="R75" s="6">
        <f t="shared" ref="R75" si="1002">((S75-0)/(100-0))</f>
        <v>0.9</v>
      </c>
      <c r="S75" s="9">
        <v>90</v>
      </c>
      <c r="T75" s="6">
        <f t="shared" ref="T75" si="1003">((U75-0)/(100-0))</f>
        <v>0.56999999999999995</v>
      </c>
      <c r="U75" s="9">
        <v>57</v>
      </c>
      <c r="V75" s="6">
        <f t="shared" ref="V75" si="1004">((W75-0)/(100-0))</f>
        <v>0.28999999999999998</v>
      </c>
      <c r="W75" s="9">
        <v>29</v>
      </c>
      <c r="X75" s="6">
        <f t="shared" ref="X75" si="1005">((Y75-0)/(100-0))</f>
        <v>0.96</v>
      </c>
      <c r="Y75" s="9">
        <v>96</v>
      </c>
      <c r="Z75" s="6">
        <f t="shared" ref="Z75" si="1006">((AA75-0)/(100-0))</f>
        <v>0.41</v>
      </c>
      <c r="AA75" s="9">
        <v>41</v>
      </c>
      <c r="AB75" s="6">
        <f t="shared" ref="AB75" si="1007">((AC75-0)/(100-0))</f>
        <v>0.8</v>
      </c>
      <c r="AC75" s="9">
        <v>80</v>
      </c>
      <c r="AD75" s="6">
        <f t="shared" ref="AD75" si="1008">((AE75-0)/(100-0))</f>
        <v>0.94</v>
      </c>
      <c r="AE75" s="9">
        <v>94</v>
      </c>
      <c r="AF75" s="6">
        <f t="shared" ref="AF75" si="1009">((AG75-0)/(100-0))</f>
        <v>0.8</v>
      </c>
      <c r="AG75" s="9">
        <v>80</v>
      </c>
      <c r="AH75" s="5">
        <v>1</v>
      </c>
    </row>
    <row r="76" spans="1:34" x14ac:dyDescent="0.2">
      <c r="A76" s="7" t="s">
        <v>213</v>
      </c>
      <c r="B76" s="6">
        <f t="shared" si="897"/>
        <v>0.89</v>
      </c>
      <c r="C76" s="9">
        <v>89</v>
      </c>
      <c r="D76" s="6">
        <f t="shared" si="897"/>
        <v>1</v>
      </c>
      <c r="E76" s="9">
        <v>100</v>
      </c>
      <c r="F76" s="6">
        <f t="shared" ref="F76" si="1010">((G76-0)/(100-0))</f>
        <v>0.97</v>
      </c>
      <c r="G76" s="9">
        <v>97</v>
      </c>
      <c r="H76" s="6">
        <f t="shared" ref="H76" si="1011">((I76-0)/(100-0))</f>
        <v>0.72</v>
      </c>
      <c r="I76" s="9">
        <v>72</v>
      </c>
      <c r="J76" s="6">
        <f t="shared" ref="J76" si="1012">((K76-0)/(100-0))</f>
        <v>0.99</v>
      </c>
      <c r="K76" s="9">
        <v>99</v>
      </c>
      <c r="L76" s="6">
        <f t="shared" ref="L76" si="1013">((M76-0)/(100-0))</f>
        <v>0.79</v>
      </c>
      <c r="M76" s="9">
        <v>79</v>
      </c>
      <c r="N76" s="6">
        <f t="shared" ref="N76" si="1014">((O76-0)/(100-0))</f>
        <v>0.67</v>
      </c>
      <c r="O76" s="9">
        <v>67</v>
      </c>
      <c r="P76" s="6">
        <f t="shared" ref="P76" si="1015">((Q76-0)/(100-0))</f>
        <v>0.93</v>
      </c>
      <c r="Q76" s="9">
        <v>93</v>
      </c>
      <c r="R76" s="6">
        <f t="shared" ref="R76" si="1016">((S76-0)/(100-0))</f>
        <v>1</v>
      </c>
      <c r="S76" s="9">
        <v>100</v>
      </c>
      <c r="T76" s="6">
        <f t="shared" ref="T76" si="1017">((U76-0)/(100-0))</f>
        <v>0.77</v>
      </c>
      <c r="U76" s="9">
        <v>77</v>
      </c>
      <c r="V76" s="6">
        <f t="shared" ref="V76" si="1018">((W76-0)/(100-0))</f>
        <v>0.6</v>
      </c>
      <c r="W76" s="9">
        <v>60</v>
      </c>
      <c r="X76" s="6">
        <f t="shared" ref="X76" si="1019">((Y76-0)/(100-0))</f>
        <v>0.83</v>
      </c>
      <c r="Y76" s="9">
        <v>83</v>
      </c>
      <c r="Z76" s="6">
        <f t="shared" ref="Z76" si="1020">((AA76-0)/(100-0))</f>
        <v>0.78</v>
      </c>
      <c r="AA76" s="9">
        <v>78</v>
      </c>
      <c r="AB76" s="6">
        <f t="shared" ref="AB76" si="1021">((AC76-0)/(100-0))</f>
        <v>0.84</v>
      </c>
      <c r="AC76" s="9">
        <v>84</v>
      </c>
      <c r="AD76" s="6">
        <f t="shared" ref="AD76" si="1022">((AE76-0)/(100-0))</f>
        <v>1</v>
      </c>
      <c r="AE76" s="9">
        <v>100</v>
      </c>
      <c r="AF76" s="6">
        <f t="shared" ref="AF76" si="1023">((AG76-0)/(100-0))</f>
        <v>0.89</v>
      </c>
      <c r="AG76" s="9">
        <v>89</v>
      </c>
      <c r="AH76" s="5">
        <v>1</v>
      </c>
    </row>
    <row r="77" spans="1:34" x14ac:dyDescent="0.2">
      <c r="A77" s="7" t="s">
        <v>214</v>
      </c>
      <c r="B77" s="6">
        <f t="shared" si="897"/>
        <v>0.89</v>
      </c>
      <c r="C77" s="9">
        <v>89</v>
      </c>
      <c r="D77" s="6">
        <f t="shared" si="897"/>
        <v>1</v>
      </c>
      <c r="E77" s="9">
        <v>100</v>
      </c>
      <c r="F77" s="6">
        <f t="shared" ref="F77" si="1024">((G77-0)/(100-0))</f>
        <v>0.86</v>
      </c>
      <c r="G77" s="9">
        <v>86</v>
      </c>
      <c r="H77" s="6">
        <f t="shared" ref="H77" si="1025">((I77-0)/(100-0))</f>
        <v>0.95</v>
      </c>
      <c r="I77" s="9">
        <v>95</v>
      </c>
      <c r="J77" s="6">
        <f t="shared" ref="J77" si="1026">((K77-0)/(100-0))</f>
        <v>1</v>
      </c>
      <c r="K77" s="9">
        <v>100</v>
      </c>
      <c r="L77" s="6">
        <f t="shared" ref="L77" si="1027">((M77-0)/(100-0))</f>
        <v>1</v>
      </c>
      <c r="M77" s="9">
        <v>100</v>
      </c>
      <c r="N77" s="6">
        <f t="shared" ref="N77" si="1028">((O77-0)/(100-0))</f>
        <v>0.92</v>
      </c>
      <c r="O77" s="9">
        <v>92</v>
      </c>
      <c r="P77" s="6">
        <f t="shared" ref="P77" si="1029">((Q77-0)/(100-0))</f>
        <v>0.99</v>
      </c>
      <c r="Q77" s="9">
        <v>99</v>
      </c>
      <c r="R77" s="6">
        <f t="shared" ref="R77" si="1030">((S77-0)/(100-0))</f>
        <v>1</v>
      </c>
      <c r="S77" s="9">
        <v>100</v>
      </c>
      <c r="T77" s="6">
        <f t="shared" ref="T77" si="1031">((U77-0)/(100-0))</f>
        <v>0.9</v>
      </c>
      <c r="U77" s="9">
        <v>90</v>
      </c>
      <c r="V77" s="6">
        <f t="shared" ref="V77" si="1032">((W77-0)/(100-0))</f>
        <v>0.79</v>
      </c>
      <c r="W77" s="9">
        <v>79</v>
      </c>
      <c r="X77" s="6">
        <f t="shared" ref="X77" si="1033">((Y77-0)/(100-0))</f>
        <v>0.8</v>
      </c>
      <c r="Y77" s="9">
        <v>80</v>
      </c>
      <c r="Z77" s="6">
        <f t="shared" ref="Z77" si="1034">((AA77-0)/(100-0))</f>
        <v>1</v>
      </c>
      <c r="AA77" s="9">
        <v>100</v>
      </c>
      <c r="AB77" s="6">
        <f t="shared" ref="AB77" si="1035">((AC77-0)/(100-0))</f>
        <v>1</v>
      </c>
      <c r="AC77" s="9">
        <v>100</v>
      </c>
      <c r="AD77" s="6">
        <f t="shared" ref="AD77" si="1036">((AE77-0)/(100-0))</f>
        <v>1</v>
      </c>
      <c r="AE77" s="9">
        <v>100</v>
      </c>
      <c r="AF77" s="6">
        <f t="shared" ref="AF77" si="1037">((AG77-0)/(100-0))</f>
        <v>1</v>
      </c>
      <c r="AG77" s="9">
        <v>100</v>
      </c>
      <c r="AH77" s="5">
        <v>1</v>
      </c>
    </row>
    <row r="78" spans="1:34" x14ac:dyDescent="0.2">
      <c r="A78" s="7" t="s">
        <v>215</v>
      </c>
      <c r="B78" s="6">
        <f t="shared" si="897"/>
        <v>0.75</v>
      </c>
      <c r="C78" s="9">
        <v>75</v>
      </c>
      <c r="D78" s="6">
        <f t="shared" si="897"/>
        <v>0.98</v>
      </c>
      <c r="E78" s="9">
        <v>98</v>
      </c>
      <c r="F78" s="6">
        <f t="shared" ref="F78" si="1038">((G78-0)/(100-0))</f>
        <v>0.94</v>
      </c>
      <c r="G78" s="9">
        <v>94</v>
      </c>
      <c r="H78" s="6">
        <f t="shared" ref="H78" si="1039">((I78-0)/(100-0))</f>
        <v>0.94</v>
      </c>
      <c r="I78" s="9">
        <v>94</v>
      </c>
      <c r="J78" s="6">
        <f t="shared" ref="J78" si="1040">((K78-0)/(100-0))</f>
        <v>0.89</v>
      </c>
      <c r="K78" s="9">
        <v>89</v>
      </c>
      <c r="L78" s="6">
        <f t="shared" ref="L78" si="1041">((M78-0)/(100-0))</f>
        <v>0.39</v>
      </c>
      <c r="M78" s="9">
        <v>39</v>
      </c>
      <c r="N78" s="6">
        <f t="shared" ref="N78" si="1042">((O78-0)/(100-0))</f>
        <v>0.73</v>
      </c>
      <c r="O78" s="9">
        <v>73</v>
      </c>
      <c r="P78" s="6">
        <f t="shared" ref="P78" si="1043">((Q78-0)/(100-0))</f>
        <v>0.59</v>
      </c>
      <c r="Q78" s="9">
        <v>59</v>
      </c>
      <c r="R78" s="6">
        <f t="shared" ref="R78" si="1044">((S78-0)/(100-0))</f>
        <v>0.39</v>
      </c>
      <c r="S78" s="9">
        <v>39</v>
      </c>
      <c r="T78" s="6">
        <f t="shared" ref="T78" si="1045">((U78-0)/(100-0))</f>
        <v>0</v>
      </c>
      <c r="U78" s="9">
        <v>0</v>
      </c>
      <c r="V78" s="6">
        <f t="shared" ref="V78" si="1046">((W78-0)/(100-0))</f>
        <v>0.77</v>
      </c>
      <c r="W78" s="9">
        <v>77</v>
      </c>
      <c r="X78" s="6">
        <f t="shared" ref="X78" si="1047">((Y78-0)/(100-0))</f>
        <v>0.59</v>
      </c>
      <c r="Y78" s="9">
        <v>59</v>
      </c>
      <c r="Z78" s="6">
        <f t="shared" ref="Z78" si="1048">((AA78-0)/(100-0))</f>
        <v>1</v>
      </c>
      <c r="AA78" s="9">
        <v>100</v>
      </c>
      <c r="AB78" s="6">
        <f t="shared" ref="AB78" si="1049">((AC78-0)/(100-0))</f>
        <v>0.84</v>
      </c>
      <c r="AC78" s="9">
        <v>84</v>
      </c>
      <c r="AD78" s="6">
        <f t="shared" ref="AD78" si="1050">((AE78-0)/(100-0))</f>
        <v>1</v>
      </c>
      <c r="AE78" s="9">
        <v>100</v>
      </c>
      <c r="AF78" s="6">
        <f t="shared" ref="AF78" si="1051">((AG78-0)/(100-0))</f>
        <v>0.69</v>
      </c>
      <c r="AG78" s="9">
        <v>69</v>
      </c>
      <c r="AH78" s="5">
        <v>1</v>
      </c>
    </row>
    <row r="79" spans="1:34" x14ac:dyDescent="0.2">
      <c r="A79" s="7" t="s">
        <v>216</v>
      </c>
      <c r="B79" s="6">
        <f t="shared" si="897"/>
        <v>0.8</v>
      </c>
      <c r="C79" s="9">
        <v>80</v>
      </c>
      <c r="D79" s="6">
        <f t="shared" si="897"/>
        <v>0.03</v>
      </c>
      <c r="E79" s="9">
        <v>3</v>
      </c>
      <c r="F79" s="6">
        <f t="shared" ref="F79" si="1052">((G79-0)/(100-0))</f>
        <v>0.98</v>
      </c>
      <c r="G79" s="9">
        <v>98</v>
      </c>
      <c r="H79" s="6">
        <f t="shared" ref="H79" si="1053">((I79-0)/(100-0))</f>
        <v>1</v>
      </c>
      <c r="I79" s="9">
        <v>100</v>
      </c>
      <c r="J79" s="6">
        <f t="shared" ref="J79" si="1054">((K79-0)/(100-0))</f>
        <v>1</v>
      </c>
      <c r="K79" s="9">
        <v>100</v>
      </c>
      <c r="L79" s="6">
        <f t="shared" ref="L79" si="1055">((M79-0)/(100-0))</f>
        <v>1</v>
      </c>
      <c r="M79" s="9">
        <v>100</v>
      </c>
      <c r="N79" s="6">
        <f t="shared" ref="N79" si="1056">((O79-0)/(100-0))</f>
        <v>0.72</v>
      </c>
      <c r="O79" s="9">
        <v>72</v>
      </c>
      <c r="P79" s="6">
        <f t="shared" ref="P79" si="1057">((Q79-0)/(100-0))</f>
        <v>0.91</v>
      </c>
      <c r="Q79" s="9">
        <v>91</v>
      </c>
      <c r="R79" s="6">
        <f t="shared" ref="R79" si="1058">((S79-0)/(100-0))</f>
        <v>0.7</v>
      </c>
      <c r="S79" s="9">
        <v>70</v>
      </c>
      <c r="T79" s="6">
        <f t="shared" ref="T79" si="1059">((U79-0)/(100-0))</f>
        <v>0.5</v>
      </c>
      <c r="U79" s="9">
        <v>50</v>
      </c>
      <c r="V79" s="6">
        <f t="shared" ref="V79" si="1060">((W79-0)/(100-0))</f>
        <v>0.69</v>
      </c>
      <c r="W79" s="9">
        <v>69</v>
      </c>
      <c r="X79" s="6">
        <f t="shared" ref="X79" si="1061">((Y79-0)/(100-0))</f>
        <v>0.88</v>
      </c>
      <c r="Y79" s="9">
        <v>88</v>
      </c>
      <c r="Z79" s="6">
        <f t="shared" ref="Z79" si="1062">((AA79-0)/(100-0))</f>
        <v>0.8</v>
      </c>
      <c r="AA79" s="9">
        <v>80</v>
      </c>
      <c r="AB79" s="6">
        <f t="shared" ref="AB79" si="1063">((AC79-0)/(100-0))</f>
        <v>0.89</v>
      </c>
      <c r="AC79" s="9">
        <v>89</v>
      </c>
      <c r="AD79" s="6">
        <f t="shared" ref="AD79" si="1064">((AE79-0)/(100-0))</f>
        <v>1</v>
      </c>
      <c r="AE79" s="9">
        <v>100</v>
      </c>
      <c r="AF79" s="6">
        <f t="shared" ref="AF79" si="1065">((AG79-0)/(100-0))</f>
        <v>0.8</v>
      </c>
      <c r="AG79" s="9">
        <v>80</v>
      </c>
      <c r="AH79" s="5">
        <v>1</v>
      </c>
    </row>
    <row r="80" spans="1:34" x14ac:dyDescent="0.2">
      <c r="A80" s="9"/>
      <c r="B80" s="9"/>
      <c r="AH80" s="5"/>
    </row>
    <row r="81" spans="34:34" x14ac:dyDescent="0.2">
      <c r="AH81" s="5"/>
    </row>
    <row r="82" spans="34:34" x14ac:dyDescent="0.2">
      <c r="AH82" s="5"/>
    </row>
    <row r="83" spans="34:34" x14ac:dyDescent="0.2">
      <c r="AH83" s="5"/>
    </row>
    <row r="84" spans="34:34" x14ac:dyDescent="0.2">
      <c r="AH84" s="5"/>
    </row>
    <row r="85" spans="34:34" x14ac:dyDescent="0.2">
      <c r="AH85" s="5"/>
    </row>
    <row r="86" spans="34:34" x14ac:dyDescent="0.2">
      <c r="AH86" s="5"/>
    </row>
    <row r="87" spans="34:34" x14ac:dyDescent="0.2">
      <c r="AH87" s="5"/>
    </row>
    <row r="88" spans="34:34" x14ac:dyDescent="0.2">
      <c r="AH88" s="5"/>
    </row>
    <row r="89" spans="34:34" x14ac:dyDescent="0.2">
      <c r="AH89" s="5"/>
    </row>
    <row r="90" spans="34:34" x14ac:dyDescent="0.2">
      <c r="AH90" s="5"/>
    </row>
    <row r="91" spans="34:34" x14ac:dyDescent="0.2">
      <c r="AH91" s="5"/>
    </row>
    <row r="92" spans="34:34" x14ac:dyDescent="0.2">
      <c r="AH92" s="5"/>
    </row>
    <row r="93" spans="34:34" x14ac:dyDescent="0.2">
      <c r="AH93" s="5"/>
    </row>
  </sheetData>
  <mergeCells count="1">
    <mergeCell ref="A1:A2"/>
  </mergeCells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2"/>
  <sheetViews>
    <sheetView zoomScaleNormal="100" workbookViewId="0">
      <pane xSplit="1" topLeftCell="B1" activePane="topRight" state="frozen"/>
      <selection sqref="A1:XFD1048576"/>
      <selection pane="topRight" activeCell="B1" sqref="B1"/>
    </sheetView>
  </sheetViews>
  <sheetFormatPr defaultRowHeight="11.25" x14ac:dyDescent="0.2"/>
  <cols>
    <col min="1" max="1" width="16.42578125" style="22" bestFit="1" customWidth="1"/>
    <col min="2" max="2" width="6.42578125" style="23" customWidth="1"/>
    <col min="3" max="3" width="6.42578125" style="24" customWidth="1"/>
    <col min="4" max="4" width="6.42578125" style="25" customWidth="1"/>
    <col min="5" max="5" width="6.42578125" style="24" customWidth="1"/>
    <col min="6" max="6" width="6.42578125" style="25" customWidth="1"/>
    <col min="7" max="7" width="6.42578125" style="24" customWidth="1"/>
    <col min="8" max="8" width="6.42578125" style="25" customWidth="1"/>
    <col min="9" max="9" width="6.42578125" style="24" customWidth="1"/>
    <col min="10" max="10" width="6.42578125" style="25" customWidth="1"/>
    <col min="11" max="11" width="6.42578125" style="26" customWidth="1"/>
    <col min="12" max="12" width="6.42578125" style="27" customWidth="1"/>
    <col min="13" max="13" width="6.42578125" style="24" customWidth="1"/>
    <col min="14" max="14" width="6.42578125" style="25" customWidth="1"/>
    <col min="15" max="15" width="6.42578125" style="26" customWidth="1"/>
    <col min="16" max="16" width="6.42578125" style="25" customWidth="1"/>
    <col min="17" max="17" width="6.42578125" style="24" customWidth="1"/>
    <col min="18" max="18" width="6.42578125" style="25" customWidth="1"/>
    <col min="19" max="19" width="6.42578125" style="28" customWidth="1"/>
    <col min="20" max="20" width="6.42578125" style="25" customWidth="1"/>
    <col min="21" max="21" width="6.42578125" style="24" customWidth="1"/>
    <col min="22" max="22" width="6.42578125" style="25" customWidth="1"/>
    <col min="23" max="23" width="6.42578125" style="24" customWidth="1"/>
    <col min="24" max="24" width="6.42578125" style="25" customWidth="1"/>
    <col min="25" max="25" width="6.42578125" style="24" customWidth="1"/>
    <col min="26" max="26" width="6.42578125" style="25" customWidth="1"/>
    <col min="27" max="27" width="6.42578125" style="24" customWidth="1"/>
    <col min="28" max="28" width="6.42578125" style="25" customWidth="1"/>
    <col min="29" max="29" width="6.42578125" style="24" customWidth="1"/>
    <col min="30" max="30" width="6.42578125" style="25" customWidth="1"/>
    <col min="31" max="31" width="6.42578125" style="24" customWidth="1"/>
    <col min="32" max="32" width="6.42578125" style="25" customWidth="1"/>
    <col min="33" max="33" width="6.42578125" style="24" customWidth="1"/>
    <col min="34" max="34" width="6.42578125" style="25" customWidth="1"/>
    <col min="35" max="35" width="6.42578125" style="24" customWidth="1"/>
    <col min="36" max="36" width="6.42578125" style="25" customWidth="1"/>
    <col min="37" max="37" width="6.42578125" style="24" customWidth="1"/>
    <col min="38" max="38" width="6.42578125" style="25" customWidth="1"/>
    <col min="39" max="39" width="6.42578125" style="24" customWidth="1"/>
    <col min="40" max="40" width="6.42578125" style="25" customWidth="1"/>
    <col min="41" max="41" width="6.42578125" style="24" customWidth="1"/>
    <col min="42" max="42" width="6.42578125" style="25" customWidth="1"/>
    <col min="43" max="43" width="6.42578125" style="24" customWidth="1"/>
    <col min="44" max="44" width="6.42578125" style="25" customWidth="1"/>
    <col min="45" max="45" width="6.42578125" style="24" customWidth="1"/>
    <col min="46" max="46" width="6.42578125" style="29" customWidth="1"/>
    <col min="47" max="47" width="6.42578125" style="20" customWidth="1"/>
    <col min="48" max="48" width="7.85546875" style="20" customWidth="1"/>
    <col min="49" max="16384" width="9.140625" style="20"/>
  </cols>
  <sheetData>
    <row r="1" spans="1:48" s="16" customFormat="1" ht="14.25" customHeight="1" x14ac:dyDescent="0.2">
      <c r="A1" s="21" t="s">
        <v>218</v>
      </c>
      <c r="B1" s="13" t="s">
        <v>0</v>
      </c>
      <c r="C1" s="2"/>
      <c r="D1" s="1" t="s">
        <v>1</v>
      </c>
      <c r="E1" s="2"/>
      <c r="F1" s="1" t="s">
        <v>2</v>
      </c>
      <c r="G1" s="2"/>
      <c r="H1" s="1" t="s">
        <v>3</v>
      </c>
      <c r="I1" s="2"/>
      <c r="J1" s="1" t="s">
        <v>4</v>
      </c>
      <c r="K1" s="2"/>
      <c r="L1" s="1" t="s">
        <v>5</v>
      </c>
      <c r="M1" s="2"/>
      <c r="N1" s="1" t="s">
        <v>6</v>
      </c>
      <c r="O1" s="2"/>
      <c r="P1" s="1" t="s">
        <v>7</v>
      </c>
      <c r="Q1" s="2"/>
      <c r="R1" s="1" t="s">
        <v>8</v>
      </c>
      <c r="S1" s="2"/>
      <c r="T1" s="1" t="s">
        <v>9</v>
      </c>
      <c r="U1" s="2"/>
      <c r="V1" s="1" t="s">
        <v>10</v>
      </c>
      <c r="W1" s="2"/>
      <c r="X1" s="1" t="s">
        <v>11</v>
      </c>
      <c r="Y1" s="2"/>
      <c r="Z1" s="14" t="s">
        <v>12</v>
      </c>
      <c r="AA1" s="15"/>
      <c r="AB1" s="14" t="s">
        <v>13</v>
      </c>
      <c r="AC1" s="15"/>
      <c r="AD1" s="14" t="s">
        <v>14</v>
      </c>
      <c r="AE1" s="15"/>
      <c r="AF1" s="14" t="s">
        <v>15</v>
      </c>
      <c r="AG1" s="15"/>
      <c r="AH1" s="14" t="s">
        <v>16</v>
      </c>
      <c r="AI1" s="15"/>
      <c r="AJ1" s="14" t="s">
        <v>17</v>
      </c>
      <c r="AK1" s="15"/>
      <c r="AL1" s="14" t="s">
        <v>18</v>
      </c>
      <c r="AM1" s="15" t="s">
        <v>19</v>
      </c>
      <c r="AN1" s="14" t="s">
        <v>20</v>
      </c>
      <c r="AO1" s="15"/>
      <c r="AP1" s="14" t="s">
        <v>21</v>
      </c>
      <c r="AQ1" s="15"/>
      <c r="AR1" s="14" t="s">
        <v>22</v>
      </c>
      <c r="AS1" s="15"/>
      <c r="AT1" s="14" t="s">
        <v>23</v>
      </c>
      <c r="AU1" s="15"/>
      <c r="AV1" s="11" t="s">
        <v>219</v>
      </c>
    </row>
    <row r="2" spans="1:48" s="16" customFormat="1" ht="11.25" customHeight="1" x14ac:dyDescent="0.2">
      <c r="A2" s="21"/>
      <c r="B2" s="17" t="s">
        <v>24</v>
      </c>
      <c r="C2" s="17" t="s">
        <v>25</v>
      </c>
      <c r="D2" s="18" t="s">
        <v>24</v>
      </c>
      <c r="E2" s="17" t="s">
        <v>25</v>
      </c>
      <c r="F2" s="18" t="s">
        <v>24</v>
      </c>
      <c r="G2" s="17" t="s">
        <v>25</v>
      </c>
      <c r="H2" s="18" t="s">
        <v>24</v>
      </c>
      <c r="I2" s="17" t="s">
        <v>25</v>
      </c>
      <c r="J2" s="18" t="s">
        <v>24</v>
      </c>
      <c r="K2" s="17" t="s">
        <v>25</v>
      </c>
      <c r="L2" s="18" t="s">
        <v>24</v>
      </c>
      <c r="M2" s="17" t="s">
        <v>25</v>
      </c>
      <c r="N2" s="18" t="s">
        <v>24</v>
      </c>
      <c r="O2" s="17" t="s">
        <v>25</v>
      </c>
      <c r="P2" s="18" t="s">
        <v>24</v>
      </c>
      <c r="Q2" s="17" t="s">
        <v>25</v>
      </c>
      <c r="R2" s="18" t="s">
        <v>24</v>
      </c>
      <c r="S2" s="17" t="s">
        <v>25</v>
      </c>
      <c r="T2" s="18" t="s">
        <v>24</v>
      </c>
      <c r="U2" s="17" t="s">
        <v>25</v>
      </c>
      <c r="V2" s="18" t="s">
        <v>24</v>
      </c>
      <c r="W2" s="17" t="s">
        <v>25</v>
      </c>
      <c r="X2" s="18" t="s">
        <v>24</v>
      </c>
      <c r="Y2" s="17" t="s">
        <v>25</v>
      </c>
      <c r="Z2" s="18" t="s">
        <v>24</v>
      </c>
      <c r="AA2" s="17" t="s">
        <v>25</v>
      </c>
      <c r="AB2" s="18" t="s">
        <v>24</v>
      </c>
      <c r="AC2" s="17" t="s">
        <v>25</v>
      </c>
      <c r="AD2" s="18" t="s">
        <v>24</v>
      </c>
      <c r="AE2" s="17" t="s">
        <v>25</v>
      </c>
      <c r="AF2" s="18" t="s">
        <v>24</v>
      </c>
      <c r="AG2" s="17" t="s">
        <v>25</v>
      </c>
      <c r="AH2" s="18" t="s">
        <v>24</v>
      </c>
      <c r="AI2" s="17" t="s">
        <v>25</v>
      </c>
      <c r="AJ2" s="18" t="s">
        <v>24</v>
      </c>
      <c r="AK2" s="17" t="s">
        <v>25</v>
      </c>
      <c r="AL2" s="18" t="s">
        <v>24</v>
      </c>
      <c r="AM2" s="17" t="s">
        <v>25</v>
      </c>
      <c r="AN2" s="18" t="s">
        <v>24</v>
      </c>
      <c r="AO2" s="17" t="s">
        <v>25</v>
      </c>
      <c r="AP2" s="18" t="s">
        <v>24</v>
      </c>
      <c r="AQ2" s="17" t="s">
        <v>25</v>
      </c>
      <c r="AR2" s="18" t="s">
        <v>24</v>
      </c>
      <c r="AS2" s="17" t="s">
        <v>25</v>
      </c>
      <c r="AT2" s="18" t="s">
        <v>24</v>
      </c>
      <c r="AU2" s="17" t="s">
        <v>25</v>
      </c>
      <c r="AV2" s="11"/>
    </row>
    <row r="3" spans="1:48" x14ac:dyDescent="0.2">
      <c r="A3" s="19" t="str">
        <f>'[1]Exp_3 (All)'!A4</f>
        <v>ParkJoy_0</v>
      </c>
      <c r="B3" s="3">
        <f>((C3-0)/(100-0))</f>
        <v>0</v>
      </c>
      <c r="C3" s="4">
        <v>0</v>
      </c>
      <c r="D3" s="3">
        <f>((E3-0)/(100-0))</f>
        <v>0</v>
      </c>
      <c r="E3" s="4">
        <v>0</v>
      </c>
      <c r="F3" s="3">
        <f>((G3-0)/(100-0))</f>
        <v>0</v>
      </c>
      <c r="G3" s="4">
        <v>0</v>
      </c>
      <c r="H3" s="3">
        <f>((I3-0)/(100-0))</f>
        <v>0</v>
      </c>
      <c r="I3" s="4">
        <v>0</v>
      </c>
      <c r="J3" s="3">
        <f>((K3-0)/(100-0))</f>
        <v>0</v>
      </c>
      <c r="K3" s="17">
        <v>0</v>
      </c>
      <c r="L3" s="3">
        <f>((M3-0)/(100-0))</f>
        <v>0</v>
      </c>
      <c r="M3" s="4">
        <v>0</v>
      </c>
      <c r="N3" s="3">
        <f>((O3-0)/(100-0))</f>
        <v>0</v>
      </c>
      <c r="O3" s="17">
        <v>0</v>
      </c>
      <c r="P3" s="3">
        <f>((Q3-0)/(100-0))</f>
        <v>0</v>
      </c>
      <c r="Q3" s="4">
        <v>0</v>
      </c>
      <c r="R3" s="3">
        <f>((S3-0)/(100-0))</f>
        <v>0</v>
      </c>
      <c r="S3" s="4">
        <v>0</v>
      </c>
      <c r="T3" s="3">
        <f>((U3-0)/(100-0))</f>
        <v>0</v>
      </c>
      <c r="U3" s="4">
        <v>0</v>
      </c>
      <c r="V3" s="3">
        <f>((W3-0)/(100-0))</f>
        <v>0</v>
      </c>
      <c r="W3" s="4">
        <v>0</v>
      </c>
      <c r="X3" s="3">
        <f>((Y3-0)/(100-0))</f>
        <v>0</v>
      </c>
      <c r="Y3" s="4">
        <v>0</v>
      </c>
      <c r="Z3" s="3">
        <f>((AA3-0)/(100-0))</f>
        <v>0</v>
      </c>
      <c r="AA3" s="4">
        <v>0</v>
      </c>
      <c r="AB3" s="3">
        <f>((AC3-0)/(100-0))</f>
        <v>0</v>
      </c>
      <c r="AC3" s="4">
        <v>0</v>
      </c>
      <c r="AD3" s="3">
        <f>((AE3-0)/(100-0))</f>
        <v>0</v>
      </c>
      <c r="AE3" s="4">
        <v>0</v>
      </c>
      <c r="AF3" s="3">
        <f>((AG3-0)/(100-0))</f>
        <v>0</v>
      </c>
      <c r="AG3" s="4">
        <v>0</v>
      </c>
      <c r="AH3" s="3">
        <f>((AI3-0)/(100-0))</f>
        <v>0</v>
      </c>
      <c r="AI3" s="4">
        <v>0</v>
      </c>
      <c r="AJ3" s="3">
        <f>((AK3-0)/(100-0))</f>
        <v>0</v>
      </c>
      <c r="AK3" s="4">
        <v>0</v>
      </c>
      <c r="AL3" s="3">
        <f>((AM3-0)/(100-0))</f>
        <v>0</v>
      </c>
      <c r="AM3" s="4">
        <v>0</v>
      </c>
      <c r="AN3" s="3">
        <f>((AO3-0)/(100-0))</f>
        <v>0</v>
      </c>
      <c r="AO3" s="4">
        <v>0</v>
      </c>
      <c r="AP3" s="3">
        <f>((AQ3-0)/(100-0))</f>
        <v>0</v>
      </c>
      <c r="AQ3" s="4">
        <v>0</v>
      </c>
      <c r="AR3" s="3">
        <f>((AS3-0)/(100-0))</f>
        <v>0</v>
      </c>
      <c r="AS3" s="4">
        <v>0</v>
      </c>
      <c r="AT3" s="3">
        <f>((AU3-0)/(100-0))</f>
        <v>0</v>
      </c>
      <c r="AU3" s="4">
        <v>0</v>
      </c>
      <c r="AV3" s="5">
        <v>1</v>
      </c>
    </row>
    <row r="4" spans="1:48" x14ac:dyDescent="0.2">
      <c r="A4" s="19" t="str">
        <f>'[1]Exp_3 (All)'!A5</f>
        <v>ParkJoy_3</v>
      </c>
      <c r="B4" s="3">
        <f t="shared" ref="B4:B67" si="0">((C4-0)/(100-0))</f>
        <v>0.09</v>
      </c>
      <c r="C4" s="4">
        <v>9</v>
      </c>
      <c r="D4" s="3">
        <f t="shared" ref="D4:D67" si="1">((E4-0)/(100-0))</f>
        <v>0.12</v>
      </c>
      <c r="E4" s="4">
        <v>12</v>
      </c>
      <c r="F4" s="3">
        <f t="shared" ref="F4:F67" si="2">((G4-0)/(100-0))</f>
        <v>0</v>
      </c>
      <c r="G4" s="4">
        <v>0</v>
      </c>
      <c r="H4" s="3">
        <f t="shared" ref="H4:H67" si="3">((I4-0)/(100-0))</f>
        <v>0.18</v>
      </c>
      <c r="I4" s="4">
        <v>18</v>
      </c>
      <c r="J4" s="3">
        <f t="shared" ref="J4:J67" si="4">((K4-0)/(100-0))</f>
        <v>0.6</v>
      </c>
      <c r="K4" s="17">
        <v>60</v>
      </c>
      <c r="L4" s="3">
        <f t="shared" ref="L4:L67" si="5">((M4-0)/(100-0))</f>
        <v>0</v>
      </c>
      <c r="M4" s="4">
        <v>0</v>
      </c>
      <c r="N4" s="3">
        <f t="shared" ref="N4:N67" si="6">((O4-0)/(100-0))</f>
        <v>0.39</v>
      </c>
      <c r="O4" s="17">
        <v>39</v>
      </c>
      <c r="P4" s="3">
        <f t="shared" ref="P4:P67" si="7">((Q4-0)/(100-0))</f>
        <v>0.73</v>
      </c>
      <c r="Q4" s="4">
        <v>73</v>
      </c>
      <c r="R4" s="3">
        <f t="shared" ref="R4:R67" si="8">((S4-0)/(100-0))</f>
        <v>0.79</v>
      </c>
      <c r="S4" s="4">
        <v>79</v>
      </c>
      <c r="T4" s="3">
        <f t="shared" ref="T4:T67" si="9">((U4-0)/(100-0))</f>
        <v>0.6</v>
      </c>
      <c r="U4" s="4">
        <v>60</v>
      </c>
      <c r="V4" s="3">
        <f t="shared" ref="V4:V67" si="10">((W4-0)/(100-0))</f>
        <v>0.61</v>
      </c>
      <c r="W4" s="4">
        <v>61</v>
      </c>
      <c r="X4" s="3">
        <f t="shared" ref="X4:X67" si="11">((Y4-0)/(100-0))</f>
        <v>0</v>
      </c>
      <c r="Y4" s="4">
        <v>0</v>
      </c>
      <c r="Z4" s="3">
        <f t="shared" ref="Z4:Z67" si="12">((AA4-0)/(100-0))</f>
        <v>0.68</v>
      </c>
      <c r="AA4" s="4">
        <v>68</v>
      </c>
      <c r="AB4" s="3">
        <f t="shared" ref="AB4:AB67" si="13">((AC4-0)/(100-0))</f>
        <v>0.19</v>
      </c>
      <c r="AC4" s="4">
        <v>19</v>
      </c>
      <c r="AD4" s="3">
        <f t="shared" ref="AD4:AD67" si="14">((AE4-0)/(100-0))</f>
        <v>0.33</v>
      </c>
      <c r="AE4" s="4">
        <v>33</v>
      </c>
      <c r="AF4" s="3">
        <f t="shared" ref="AF4:AF67" si="15">((AG4-0)/(100-0))</f>
        <v>0.2</v>
      </c>
      <c r="AG4" s="4">
        <v>20</v>
      </c>
      <c r="AH4" s="3">
        <f t="shared" ref="AH4:AH67" si="16">((AI4-0)/(100-0))</f>
        <v>0.28999999999999998</v>
      </c>
      <c r="AI4" s="4">
        <v>29</v>
      </c>
      <c r="AJ4" s="3">
        <f t="shared" ref="AJ4:AJ67" si="17">((AK4-0)/(100-0))</f>
        <v>0.09</v>
      </c>
      <c r="AK4" s="4">
        <v>9</v>
      </c>
      <c r="AL4" s="3">
        <f t="shared" ref="AL4:AL67" si="18">((AM4-0)/(100-0))</f>
        <v>0.5</v>
      </c>
      <c r="AM4" s="4">
        <v>50</v>
      </c>
      <c r="AN4" s="3">
        <f t="shared" ref="AN4:AN67" si="19">((AO4-0)/(100-0))</f>
        <v>0.74</v>
      </c>
      <c r="AO4" s="4">
        <v>74</v>
      </c>
      <c r="AP4" s="3">
        <f t="shared" ref="AP4:AP67" si="20">((AQ4-0)/(100-0))</f>
        <v>0.2</v>
      </c>
      <c r="AQ4" s="4">
        <v>20</v>
      </c>
      <c r="AR4" s="3">
        <f t="shared" ref="AR4:AR67" si="21">((AS4-0)/(100-0))</f>
        <v>0.19</v>
      </c>
      <c r="AS4" s="4">
        <v>19</v>
      </c>
      <c r="AT4" s="3">
        <f t="shared" ref="AT4:AT67" si="22">((AU4-0)/(100-0))</f>
        <v>0.01</v>
      </c>
      <c r="AU4" s="4">
        <v>1</v>
      </c>
      <c r="AV4" s="5">
        <v>1</v>
      </c>
    </row>
    <row r="5" spans="1:48" x14ac:dyDescent="0.2">
      <c r="A5" s="19" t="str">
        <f>'[1]Exp_3 (All)'!A6</f>
        <v>ParkJoy_12</v>
      </c>
      <c r="B5" s="3">
        <f t="shared" si="0"/>
        <v>0.4</v>
      </c>
      <c r="C5" s="4">
        <v>40</v>
      </c>
      <c r="D5" s="3">
        <f t="shared" si="1"/>
        <v>0.54</v>
      </c>
      <c r="E5" s="4">
        <v>54</v>
      </c>
      <c r="F5" s="3">
        <f t="shared" si="2"/>
        <v>0.21</v>
      </c>
      <c r="G5" s="4">
        <v>21</v>
      </c>
      <c r="H5" s="3">
        <f t="shared" si="3"/>
        <v>0.6</v>
      </c>
      <c r="I5" s="4">
        <v>60</v>
      </c>
      <c r="J5" s="3">
        <f t="shared" si="4"/>
        <v>0.4</v>
      </c>
      <c r="K5" s="17">
        <v>40</v>
      </c>
      <c r="L5" s="3">
        <f t="shared" si="5"/>
        <v>0.6</v>
      </c>
      <c r="M5" s="4">
        <v>60</v>
      </c>
      <c r="N5" s="3">
        <f t="shared" si="6"/>
        <v>0.3</v>
      </c>
      <c r="O5" s="17">
        <v>30</v>
      </c>
      <c r="P5" s="3">
        <f t="shared" si="7"/>
        <v>0.25</v>
      </c>
      <c r="Q5" s="4">
        <v>25</v>
      </c>
      <c r="R5" s="3">
        <f t="shared" si="8"/>
        <v>0.77</v>
      </c>
      <c r="S5" s="4">
        <v>77</v>
      </c>
      <c r="T5" s="3">
        <f t="shared" si="9"/>
        <v>0.5</v>
      </c>
      <c r="U5" s="4">
        <v>50</v>
      </c>
      <c r="V5" s="3">
        <f t="shared" si="10"/>
        <v>0.51</v>
      </c>
      <c r="W5" s="4">
        <v>51</v>
      </c>
      <c r="X5" s="3">
        <f t="shared" si="11"/>
        <v>0.5</v>
      </c>
      <c r="Y5" s="4">
        <v>50</v>
      </c>
      <c r="Z5" s="3">
        <f t="shared" si="12"/>
        <v>0.59</v>
      </c>
      <c r="AA5" s="4">
        <v>59</v>
      </c>
      <c r="AB5" s="3">
        <f t="shared" si="13"/>
        <v>0.4</v>
      </c>
      <c r="AC5" s="4">
        <v>40</v>
      </c>
      <c r="AD5" s="3">
        <f t="shared" si="14"/>
        <v>0.57999999999999996</v>
      </c>
      <c r="AE5" s="4">
        <v>58</v>
      </c>
      <c r="AF5" s="3">
        <f t="shared" si="15"/>
        <v>0.59</v>
      </c>
      <c r="AG5" s="4">
        <v>59</v>
      </c>
      <c r="AH5" s="3">
        <f t="shared" si="16"/>
        <v>0.59</v>
      </c>
      <c r="AI5" s="4">
        <v>59</v>
      </c>
      <c r="AJ5" s="3">
        <f t="shared" si="17"/>
        <v>0.49</v>
      </c>
      <c r="AK5" s="4">
        <v>49</v>
      </c>
      <c r="AL5" s="3">
        <f t="shared" si="18"/>
        <v>0.75</v>
      </c>
      <c r="AM5" s="4">
        <v>75</v>
      </c>
      <c r="AN5" s="3">
        <f t="shared" si="19"/>
        <v>0.78</v>
      </c>
      <c r="AO5" s="4">
        <v>78</v>
      </c>
      <c r="AP5" s="3">
        <f t="shared" si="20"/>
        <v>0.59</v>
      </c>
      <c r="AQ5" s="4">
        <v>59</v>
      </c>
      <c r="AR5" s="3">
        <f t="shared" si="21"/>
        <v>0.5</v>
      </c>
      <c r="AS5" s="4">
        <v>50</v>
      </c>
      <c r="AT5" s="3">
        <f t="shared" si="22"/>
        <v>0.51</v>
      </c>
      <c r="AU5" s="4">
        <v>51</v>
      </c>
      <c r="AV5" s="5">
        <v>1</v>
      </c>
    </row>
    <row r="6" spans="1:48" x14ac:dyDescent="0.2">
      <c r="A6" s="19" t="str">
        <f>'[1]Exp_3 (All)'!A7</f>
        <v>ParkJoy_0_PckErr3</v>
      </c>
      <c r="B6" s="3">
        <f t="shared" si="0"/>
        <v>0.1</v>
      </c>
      <c r="C6" s="4">
        <v>10</v>
      </c>
      <c r="D6" s="3">
        <f t="shared" si="1"/>
        <v>0.85</v>
      </c>
      <c r="E6" s="4">
        <v>85</v>
      </c>
      <c r="F6" s="3">
        <f t="shared" si="2"/>
        <v>0.24</v>
      </c>
      <c r="G6" s="4">
        <v>24</v>
      </c>
      <c r="H6" s="3">
        <f t="shared" si="3"/>
        <v>0.33</v>
      </c>
      <c r="I6" s="4">
        <v>33</v>
      </c>
      <c r="J6" s="3">
        <f t="shared" si="4"/>
        <v>0.45</v>
      </c>
      <c r="K6" s="17">
        <v>45</v>
      </c>
      <c r="L6" s="3">
        <f t="shared" si="5"/>
        <v>0.69</v>
      </c>
      <c r="M6" s="4">
        <v>69</v>
      </c>
      <c r="N6" s="3">
        <f t="shared" si="6"/>
        <v>0.19</v>
      </c>
      <c r="O6" s="17">
        <v>19</v>
      </c>
      <c r="P6" s="3">
        <f t="shared" si="7"/>
        <v>0.3</v>
      </c>
      <c r="Q6" s="4">
        <v>30</v>
      </c>
      <c r="R6" s="3">
        <f t="shared" si="8"/>
        <v>0.87</v>
      </c>
      <c r="S6" s="4">
        <v>87</v>
      </c>
      <c r="T6" s="3">
        <f t="shared" si="9"/>
        <v>0.5</v>
      </c>
      <c r="U6" s="4">
        <v>50</v>
      </c>
      <c r="V6" s="3">
        <f t="shared" si="10"/>
        <v>0.38</v>
      </c>
      <c r="W6" s="4">
        <v>38</v>
      </c>
      <c r="X6" s="3">
        <f t="shared" si="11"/>
        <v>0.19</v>
      </c>
      <c r="Y6" s="4">
        <v>19</v>
      </c>
      <c r="Z6" s="3">
        <f t="shared" si="12"/>
        <v>0.49</v>
      </c>
      <c r="AA6" s="4">
        <v>49</v>
      </c>
      <c r="AB6" s="3">
        <f t="shared" si="13"/>
        <v>0.2</v>
      </c>
      <c r="AC6" s="4">
        <v>20</v>
      </c>
      <c r="AD6" s="3">
        <f t="shared" si="14"/>
        <v>0.32</v>
      </c>
      <c r="AE6" s="4">
        <v>32</v>
      </c>
      <c r="AF6" s="3">
        <f t="shared" si="15"/>
        <v>0.27</v>
      </c>
      <c r="AG6" s="4">
        <v>27</v>
      </c>
      <c r="AH6" s="3">
        <f t="shared" si="16"/>
        <v>0.4</v>
      </c>
      <c r="AI6" s="4">
        <v>40</v>
      </c>
      <c r="AJ6" s="3">
        <f t="shared" si="17"/>
        <v>0.09</v>
      </c>
      <c r="AK6" s="4">
        <v>9</v>
      </c>
      <c r="AL6" s="3">
        <f t="shared" si="18"/>
        <v>0.7</v>
      </c>
      <c r="AM6" s="4">
        <v>70</v>
      </c>
      <c r="AN6" s="3">
        <f t="shared" si="19"/>
        <v>0.36</v>
      </c>
      <c r="AO6" s="4">
        <v>36</v>
      </c>
      <c r="AP6" s="3">
        <f t="shared" si="20"/>
        <v>0.4</v>
      </c>
      <c r="AQ6" s="4">
        <v>40</v>
      </c>
      <c r="AR6" s="3">
        <f t="shared" si="21"/>
        <v>0.3</v>
      </c>
      <c r="AS6" s="4">
        <v>30</v>
      </c>
      <c r="AT6" s="3">
        <f t="shared" si="22"/>
        <v>0.28000000000000003</v>
      </c>
      <c r="AU6" s="4">
        <v>28</v>
      </c>
      <c r="AV6" s="5">
        <v>1</v>
      </c>
    </row>
    <row r="7" spans="1:48" x14ac:dyDescent="0.2">
      <c r="A7" s="19" t="str">
        <f>'[1]Exp_3 (All)'!A8</f>
        <v>ParkJoy_2_PckErr1</v>
      </c>
      <c r="B7" s="3">
        <f t="shared" si="0"/>
        <v>0.11</v>
      </c>
      <c r="C7" s="4">
        <v>11</v>
      </c>
      <c r="D7" s="3">
        <f t="shared" si="1"/>
        <v>0.7</v>
      </c>
      <c r="E7" s="4">
        <v>70</v>
      </c>
      <c r="F7" s="3">
        <f t="shared" si="2"/>
        <v>7.0000000000000007E-2</v>
      </c>
      <c r="G7" s="4">
        <v>7</v>
      </c>
      <c r="H7" s="3">
        <f t="shared" si="3"/>
        <v>0.19</v>
      </c>
      <c r="I7" s="4">
        <v>19</v>
      </c>
      <c r="J7" s="3">
        <f t="shared" si="4"/>
        <v>0.5</v>
      </c>
      <c r="K7" s="17">
        <v>50</v>
      </c>
      <c r="L7" s="3">
        <f t="shared" si="5"/>
        <v>0.3</v>
      </c>
      <c r="M7" s="4">
        <v>30</v>
      </c>
      <c r="N7" s="3">
        <f t="shared" si="6"/>
        <v>0</v>
      </c>
      <c r="O7" s="17">
        <v>0</v>
      </c>
      <c r="P7" s="3">
        <f t="shared" si="7"/>
        <v>0.05</v>
      </c>
      <c r="Q7" s="4">
        <v>5</v>
      </c>
      <c r="R7" s="3">
        <f t="shared" si="8"/>
        <v>0.6</v>
      </c>
      <c r="S7" s="4">
        <v>60</v>
      </c>
      <c r="T7" s="3">
        <f t="shared" si="9"/>
        <v>0.4</v>
      </c>
      <c r="U7" s="4">
        <v>40</v>
      </c>
      <c r="V7" s="3">
        <f t="shared" si="10"/>
        <v>0.09</v>
      </c>
      <c r="W7" s="4">
        <v>9</v>
      </c>
      <c r="X7" s="3">
        <f t="shared" si="11"/>
        <v>0.2</v>
      </c>
      <c r="Y7" s="4">
        <v>20</v>
      </c>
      <c r="Z7" s="3">
        <f t="shared" si="12"/>
        <v>0.21</v>
      </c>
      <c r="AA7" s="4">
        <v>21</v>
      </c>
      <c r="AB7" s="3">
        <f t="shared" si="13"/>
        <v>0.1</v>
      </c>
      <c r="AC7" s="4">
        <v>10</v>
      </c>
      <c r="AD7" s="3">
        <f t="shared" si="14"/>
        <v>0.09</v>
      </c>
      <c r="AE7" s="4">
        <v>9</v>
      </c>
      <c r="AF7" s="3">
        <f t="shared" si="15"/>
        <v>0.5</v>
      </c>
      <c r="AG7" s="4">
        <v>50</v>
      </c>
      <c r="AH7" s="3">
        <f t="shared" si="16"/>
        <v>0.09</v>
      </c>
      <c r="AI7" s="4">
        <v>9</v>
      </c>
      <c r="AJ7" s="3">
        <f t="shared" si="17"/>
        <v>0.39</v>
      </c>
      <c r="AK7" s="4">
        <v>39</v>
      </c>
      <c r="AL7" s="3">
        <f t="shared" si="18"/>
        <v>0.49</v>
      </c>
      <c r="AM7" s="4">
        <v>49</v>
      </c>
      <c r="AN7" s="3">
        <f t="shared" si="19"/>
        <v>0.1</v>
      </c>
      <c r="AO7" s="4">
        <v>10</v>
      </c>
      <c r="AP7" s="3">
        <f t="shared" si="20"/>
        <v>0.1</v>
      </c>
      <c r="AQ7" s="4">
        <v>10</v>
      </c>
      <c r="AR7" s="3">
        <f t="shared" si="21"/>
        <v>0.2</v>
      </c>
      <c r="AS7" s="4">
        <v>20</v>
      </c>
      <c r="AT7" s="3">
        <f t="shared" si="22"/>
        <v>0.25</v>
      </c>
      <c r="AU7" s="4">
        <v>25</v>
      </c>
      <c r="AV7" s="5">
        <v>1</v>
      </c>
    </row>
    <row r="8" spans="1:48" x14ac:dyDescent="0.2">
      <c r="A8" s="19" t="str">
        <f>'[1]Exp_3 (All)'!A9</f>
        <v>ParkJoy_2_PckErr3</v>
      </c>
      <c r="B8" s="3">
        <f t="shared" si="0"/>
        <v>0.19</v>
      </c>
      <c r="C8" s="4">
        <v>19</v>
      </c>
      <c r="D8" s="3">
        <f t="shared" si="1"/>
        <v>0.88</v>
      </c>
      <c r="E8" s="4">
        <v>88</v>
      </c>
      <c r="F8" s="3">
        <f t="shared" si="2"/>
        <v>0.25</v>
      </c>
      <c r="G8" s="4">
        <v>25</v>
      </c>
      <c r="H8" s="3">
        <f t="shared" si="3"/>
        <v>0.25</v>
      </c>
      <c r="I8" s="4">
        <v>25</v>
      </c>
      <c r="J8" s="3">
        <f t="shared" si="4"/>
        <v>0.46</v>
      </c>
      <c r="K8" s="17">
        <v>46</v>
      </c>
      <c r="L8" s="3">
        <f t="shared" si="5"/>
        <v>1</v>
      </c>
      <c r="M8" s="4">
        <v>100</v>
      </c>
      <c r="N8" s="3">
        <f t="shared" si="6"/>
        <v>0.62</v>
      </c>
      <c r="O8" s="17">
        <v>62</v>
      </c>
      <c r="P8" s="3">
        <f t="shared" si="7"/>
        <v>0.46</v>
      </c>
      <c r="Q8" s="4">
        <v>46</v>
      </c>
      <c r="R8" s="3">
        <f t="shared" si="8"/>
        <v>0.82</v>
      </c>
      <c r="S8" s="4">
        <v>82</v>
      </c>
      <c r="T8" s="3">
        <f t="shared" si="9"/>
        <v>0.4</v>
      </c>
      <c r="U8" s="4">
        <v>40</v>
      </c>
      <c r="V8" s="3">
        <f t="shared" si="10"/>
        <v>0.37</v>
      </c>
      <c r="W8" s="4">
        <v>37</v>
      </c>
      <c r="X8" s="3">
        <f t="shared" si="11"/>
        <v>0.59</v>
      </c>
      <c r="Y8" s="4">
        <v>59</v>
      </c>
      <c r="Z8" s="3">
        <f t="shared" si="12"/>
        <v>0.76</v>
      </c>
      <c r="AA8" s="4">
        <v>76</v>
      </c>
      <c r="AB8" s="3">
        <f t="shared" si="13"/>
        <v>0.3</v>
      </c>
      <c r="AC8" s="4">
        <v>30</v>
      </c>
      <c r="AD8" s="3">
        <f t="shared" si="14"/>
        <v>0.28000000000000003</v>
      </c>
      <c r="AE8" s="4">
        <v>28</v>
      </c>
      <c r="AF8" s="3">
        <f t="shared" si="15"/>
        <v>0.49</v>
      </c>
      <c r="AG8" s="4">
        <v>49</v>
      </c>
      <c r="AH8" s="3">
        <f t="shared" si="16"/>
        <v>0.42</v>
      </c>
      <c r="AI8" s="4">
        <v>42</v>
      </c>
      <c r="AJ8" s="3">
        <f t="shared" si="17"/>
        <v>0.2</v>
      </c>
      <c r="AK8" s="4">
        <v>20</v>
      </c>
      <c r="AL8" s="3">
        <f t="shared" si="18"/>
        <v>0.8</v>
      </c>
      <c r="AM8" s="4">
        <v>80</v>
      </c>
      <c r="AN8" s="3">
        <f t="shared" si="19"/>
        <v>0.61</v>
      </c>
      <c r="AO8" s="4">
        <v>61</v>
      </c>
      <c r="AP8" s="3">
        <f t="shared" si="20"/>
        <v>0.4</v>
      </c>
      <c r="AQ8" s="4">
        <v>40</v>
      </c>
      <c r="AR8" s="3">
        <f t="shared" si="21"/>
        <v>0.5</v>
      </c>
      <c r="AS8" s="4">
        <v>50</v>
      </c>
      <c r="AT8" s="3">
        <f t="shared" si="22"/>
        <v>0.8</v>
      </c>
      <c r="AU8" s="4">
        <v>80</v>
      </c>
      <c r="AV8" s="5">
        <v>1</v>
      </c>
    </row>
    <row r="9" spans="1:48" x14ac:dyDescent="0.2">
      <c r="A9" s="19" t="str">
        <f>'[1]Exp_3 (All)'!A10</f>
        <v>ParkJoy_3_PckErr1</v>
      </c>
      <c r="B9" s="3">
        <f t="shared" si="0"/>
        <v>0.09</v>
      </c>
      <c r="C9" s="4">
        <v>9</v>
      </c>
      <c r="D9" s="3">
        <f t="shared" si="1"/>
        <v>0.3</v>
      </c>
      <c r="E9" s="4">
        <v>30</v>
      </c>
      <c r="F9" s="3">
        <f t="shared" si="2"/>
        <v>0.28999999999999998</v>
      </c>
      <c r="G9" s="4">
        <v>29</v>
      </c>
      <c r="H9" s="3">
        <f t="shared" si="3"/>
        <v>0.2</v>
      </c>
      <c r="I9" s="4">
        <v>20</v>
      </c>
      <c r="J9" s="3">
        <f t="shared" si="4"/>
        <v>0.75</v>
      </c>
      <c r="K9" s="17">
        <v>75</v>
      </c>
      <c r="L9" s="3">
        <f t="shared" si="5"/>
        <v>0.6</v>
      </c>
      <c r="M9" s="4">
        <v>60</v>
      </c>
      <c r="N9" s="3">
        <f t="shared" si="6"/>
        <v>0.28000000000000003</v>
      </c>
      <c r="O9" s="17">
        <v>28</v>
      </c>
      <c r="P9" s="3">
        <f t="shared" si="7"/>
        <v>0.61</v>
      </c>
      <c r="Q9" s="4">
        <v>61</v>
      </c>
      <c r="R9" s="3">
        <f t="shared" si="8"/>
        <v>0.74</v>
      </c>
      <c r="S9" s="4">
        <v>74</v>
      </c>
      <c r="T9" s="3">
        <f t="shared" si="9"/>
        <v>0.7</v>
      </c>
      <c r="U9" s="4">
        <v>70</v>
      </c>
      <c r="V9" s="3">
        <f t="shared" si="10"/>
        <v>0.4</v>
      </c>
      <c r="W9" s="4">
        <v>40</v>
      </c>
      <c r="X9" s="3">
        <f t="shared" si="11"/>
        <v>0.5</v>
      </c>
      <c r="Y9" s="4">
        <v>50</v>
      </c>
      <c r="Z9" s="3">
        <f t="shared" si="12"/>
        <v>0.82</v>
      </c>
      <c r="AA9" s="4">
        <v>82</v>
      </c>
      <c r="AB9" s="3">
        <f t="shared" si="13"/>
        <v>0.28999999999999998</v>
      </c>
      <c r="AC9" s="4">
        <v>29</v>
      </c>
      <c r="AD9" s="3">
        <f t="shared" si="14"/>
        <v>0.51</v>
      </c>
      <c r="AE9" s="4">
        <v>51</v>
      </c>
      <c r="AF9" s="3">
        <f t="shared" si="15"/>
        <v>0.61</v>
      </c>
      <c r="AG9" s="4">
        <v>61</v>
      </c>
      <c r="AH9" s="3">
        <f t="shared" si="16"/>
        <v>0.39</v>
      </c>
      <c r="AI9" s="4">
        <v>39</v>
      </c>
      <c r="AJ9" s="3">
        <f t="shared" si="17"/>
        <v>0.09</v>
      </c>
      <c r="AK9" s="4">
        <v>9</v>
      </c>
      <c r="AL9" s="3">
        <f t="shared" si="18"/>
        <v>0.61</v>
      </c>
      <c r="AM9" s="4">
        <v>61</v>
      </c>
      <c r="AN9" s="3">
        <f t="shared" si="19"/>
        <v>0.59</v>
      </c>
      <c r="AO9" s="4">
        <v>59</v>
      </c>
      <c r="AP9" s="3">
        <f t="shared" si="20"/>
        <v>0.3</v>
      </c>
      <c r="AQ9" s="4">
        <v>30</v>
      </c>
      <c r="AR9" s="3">
        <f t="shared" si="21"/>
        <v>0.3</v>
      </c>
      <c r="AS9" s="4">
        <v>30</v>
      </c>
      <c r="AT9" s="3">
        <f t="shared" si="22"/>
        <v>0.28999999999999998</v>
      </c>
      <c r="AU9" s="4">
        <v>29</v>
      </c>
      <c r="AV9" s="5">
        <v>1</v>
      </c>
    </row>
    <row r="10" spans="1:48" x14ac:dyDescent="0.2">
      <c r="A10" s="19" t="str">
        <f>'[1]Exp_3 (All)'!A11</f>
        <v>ParkJoy_3_PckErr3</v>
      </c>
      <c r="B10" s="3">
        <f t="shared" si="0"/>
        <v>0.2</v>
      </c>
      <c r="C10" s="4">
        <v>20</v>
      </c>
      <c r="D10" s="3">
        <f t="shared" si="1"/>
        <v>0.9</v>
      </c>
      <c r="E10" s="4">
        <v>90</v>
      </c>
      <c r="F10" s="3">
        <f t="shared" si="2"/>
        <v>0.38</v>
      </c>
      <c r="G10" s="4">
        <v>38</v>
      </c>
      <c r="H10" s="3">
        <f t="shared" si="3"/>
        <v>0.5</v>
      </c>
      <c r="I10" s="4">
        <v>50</v>
      </c>
      <c r="J10" s="3">
        <f t="shared" si="4"/>
        <v>1</v>
      </c>
      <c r="K10" s="17">
        <v>100</v>
      </c>
      <c r="L10" s="3">
        <f t="shared" si="5"/>
        <v>0.79</v>
      </c>
      <c r="M10" s="4">
        <v>79</v>
      </c>
      <c r="N10" s="3">
        <f t="shared" si="6"/>
        <v>0.3</v>
      </c>
      <c r="O10" s="17">
        <v>30</v>
      </c>
      <c r="P10" s="3">
        <f t="shared" si="7"/>
        <v>0.87</v>
      </c>
      <c r="Q10" s="4">
        <v>87</v>
      </c>
      <c r="R10" s="3">
        <f t="shared" si="8"/>
        <v>0.92</v>
      </c>
      <c r="S10" s="4">
        <v>92</v>
      </c>
      <c r="T10" s="3">
        <f t="shared" si="9"/>
        <v>0.8</v>
      </c>
      <c r="U10" s="4">
        <v>80</v>
      </c>
      <c r="V10" s="3">
        <f t="shared" si="10"/>
        <v>0.4</v>
      </c>
      <c r="W10" s="4">
        <v>40</v>
      </c>
      <c r="X10" s="3">
        <f t="shared" si="11"/>
        <v>0.4</v>
      </c>
      <c r="Y10" s="4">
        <v>40</v>
      </c>
      <c r="Z10" s="3">
        <f t="shared" si="12"/>
        <v>0.89</v>
      </c>
      <c r="AA10" s="4">
        <v>89</v>
      </c>
      <c r="AB10" s="3">
        <f t="shared" si="13"/>
        <v>0.1</v>
      </c>
      <c r="AC10" s="4">
        <v>10</v>
      </c>
      <c r="AD10" s="3">
        <f t="shared" si="14"/>
        <v>0.59</v>
      </c>
      <c r="AE10" s="4">
        <v>59</v>
      </c>
      <c r="AF10" s="3">
        <f t="shared" si="15"/>
        <v>0.62</v>
      </c>
      <c r="AG10" s="4">
        <v>62</v>
      </c>
      <c r="AH10" s="3">
        <f t="shared" si="16"/>
        <v>0.61</v>
      </c>
      <c r="AI10" s="4">
        <v>61</v>
      </c>
      <c r="AJ10" s="3">
        <f t="shared" si="17"/>
        <v>0.4</v>
      </c>
      <c r="AK10" s="4">
        <v>40</v>
      </c>
      <c r="AL10" s="3">
        <f t="shared" si="18"/>
        <v>0.84</v>
      </c>
      <c r="AM10" s="4">
        <v>84</v>
      </c>
      <c r="AN10" s="3">
        <f t="shared" si="19"/>
        <v>0.8</v>
      </c>
      <c r="AO10" s="4">
        <v>80</v>
      </c>
      <c r="AP10" s="3">
        <f t="shared" si="20"/>
        <v>0.5</v>
      </c>
      <c r="AQ10" s="4">
        <v>50</v>
      </c>
      <c r="AR10" s="3">
        <f t="shared" si="21"/>
        <v>0.4</v>
      </c>
      <c r="AS10" s="4">
        <v>40</v>
      </c>
      <c r="AT10" s="3">
        <f t="shared" si="22"/>
        <v>0.46</v>
      </c>
      <c r="AU10" s="4">
        <v>46</v>
      </c>
      <c r="AV10" s="5">
        <v>1</v>
      </c>
    </row>
    <row r="11" spans="1:48" x14ac:dyDescent="0.2">
      <c r="A11" s="19" t="str">
        <f>'[1]Exp_3 (All)'!A12</f>
        <v>ParkJoy_8_PckErr1</v>
      </c>
      <c r="B11" s="3">
        <f t="shared" si="0"/>
        <v>0.1</v>
      </c>
      <c r="C11" s="4">
        <v>10</v>
      </c>
      <c r="D11" s="3">
        <f t="shared" si="1"/>
        <v>0.71</v>
      </c>
      <c r="E11" s="4">
        <v>71</v>
      </c>
      <c r="F11" s="3">
        <f t="shared" si="2"/>
        <v>0.5</v>
      </c>
      <c r="G11" s="4">
        <v>50</v>
      </c>
      <c r="H11" s="3">
        <f t="shared" si="3"/>
        <v>0.27</v>
      </c>
      <c r="I11" s="4">
        <v>27</v>
      </c>
      <c r="J11" s="3">
        <f t="shared" si="4"/>
        <v>0.45</v>
      </c>
      <c r="K11" s="17">
        <v>45</v>
      </c>
      <c r="L11" s="3">
        <f t="shared" si="5"/>
        <v>0.6</v>
      </c>
      <c r="M11" s="4">
        <v>60</v>
      </c>
      <c r="N11" s="3">
        <f t="shared" si="6"/>
        <v>0.5</v>
      </c>
      <c r="O11" s="17">
        <v>50</v>
      </c>
      <c r="P11" s="3">
        <f t="shared" si="7"/>
        <v>0.56999999999999995</v>
      </c>
      <c r="Q11" s="4">
        <v>57</v>
      </c>
      <c r="R11" s="3">
        <f t="shared" si="8"/>
        <v>0.81</v>
      </c>
      <c r="S11" s="4">
        <v>81</v>
      </c>
      <c r="T11" s="3">
        <f t="shared" si="9"/>
        <v>0.3</v>
      </c>
      <c r="U11" s="4">
        <v>30</v>
      </c>
      <c r="V11" s="3">
        <f t="shared" si="10"/>
        <v>0.28000000000000003</v>
      </c>
      <c r="W11" s="4">
        <v>28</v>
      </c>
      <c r="X11" s="3">
        <f t="shared" si="11"/>
        <v>0.2</v>
      </c>
      <c r="Y11" s="4">
        <v>20</v>
      </c>
      <c r="Z11" s="3">
        <f t="shared" si="12"/>
        <v>0.43</v>
      </c>
      <c r="AA11" s="4">
        <v>43</v>
      </c>
      <c r="AB11" s="3">
        <f t="shared" si="13"/>
        <v>0.31</v>
      </c>
      <c r="AC11" s="4">
        <v>31</v>
      </c>
      <c r="AD11" s="3">
        <f t="shared" si="14"/>
        <v>0.47</v>
      </c>
      <c r="AE11" s="4">
        <v>47</v>
      </c>
      <c r="AF11" s="3">
        <f t="shared" si="15"/>
        <v>0.55000000000000004</v>
      </c>
      <c r="AG11" s="4">
        <v>55</v>
      </c>
      <c r="AH11" s="3">
        <f t="shared" si="16"/>
        <v>0.41</v>
      </c>
      <c r="AI11" s="4">
        <v>41</v>
      </c>
      <c r="AJ11" s="3">
        <f t="shared" si="17"/>
        <v>0.3</v>
      </c>
      <c r="AK11" s="4">
        <v>30</v>
      </c>
      <c r="AL11" s="3">
        <f t="shared" si="18"/>
        <v>0.66</v>
      </c>
      <c r="AM11" s="4">
        <v>66</v>
      </c>
      <c r="AN11" s="3">
        <f t="shared" si="19"/>
        <v>0.63</v>
      </c>
      <c r="AO11" s="4">
        <v>63</v>
      </c>
      <c r="AP11" s="3">
        <f t="shared" si="20"/>
        <v>0.49</v>
      </c>
      <c r="AQ11" s="4">
        <v>49</v>
      </c>
      <c r="AR11" s="3">
        <f t="shared" si="21"/>
        <v>0.3</v>
      </c>
      <c r="AS11" s="4">
        <v>30</v>
      </c>
      <c r="AT11" s="3">
        <f t="shared" si="22"/>
        <v>0.42</v>
      </c>
      <c r="AU11" s="4">
        <v>42</v>
      </c>
      <c r="AV11" s="5">
        <v>1</v>
      </c>
    </row>
    <row r="12" spans="1:48" x14ac:dyDescent="0.2">
      <c r="A12" s="19" t="str">
        <f>'[1]Exp_3 (All)'!A13</f>
        <v>ParkJoy_8_PckErr3</v>
      </c>
      <c r="B12" s="3">
        <f t="shared" si="0"/>
        <v>0.19</v>
      </c>
      <c r="C12" s="4">
        <v>19</v>
      </c>
      <c r="D12" s="3">
        <f t="shared" si="1"/>
        <v>0.8</v>
      </c>
      <c r="E12" s="4">
        <v>80</v>
      </c>
      <c r="F12" s="3">
        <f t="shared" si="2"/>
        <v>0.42</v>
      </c>
      <c r="G12" s="4">
        <v>42</v>
      </c>
      <c r="H12" s="3">
        <f t="shared" si="3"/>
        <v>0.59</v>
      </c>
      <c r="I12" s="4">
        <v>59</v>
      </c>
      <c r="J12" s="3">
        <f t="shared" si="4"/>
        <v>0.9</v>
      </c>
      <c r="K12" s="17">
        <v>90</v>
      </c>
      <c r="L12" s="3">
        <f t="shared" si="5"/>
        <v>0.89</v>
      </c>
      <c r="M12" s="4">
        <v>89</v>
      </c>
      <c r="N12" s="3">
        <f t="shared" si="6"/>
        <v>0.49</v>
      </c>
      <c r="O12" s="17">
        <v>49</v>
      </c>
      <c r="P12" s="3">
        <f t="shared" si="7"/>
        <v>0.39</v>
      </c>
      <c r="Q12" s="4">
        <v>39</v>
      </c>
      <c r="R12" s="3">
        <f t="shared" si="8"/>
        <v>0.79</v>
      </c>
      <c r="S12" s="4">
        <v>79</v>
      </c>
      <c r="T12" s="3">
        <f t="shared" si="9"/>
        <v>0.5</v>
      </c>
      <c r="U12" s="4">
        <v>50</v>
      </c>
      <c r="V12" s="3">
        <f t="shared" si="10"/>
        <v>0.8</v>
      </c>
      <c r="W12" s="4">
        <v>80</v>
      </c>
      <c r="X12" s="3">
        <f t="shared" si="11"/>
        <v>0.49</v>
      </c>
      <c r="Y12" s="4">
        <v>49</v>
      </c>
      <c r="Z12" s="3">
        <f t="shared" si="12"/>
        <v>0.62</v>
      </c>
      <c r="AA12" s="4">
        <v>62</v>
      </c>
      <c r="AB12" s="3">
        <f t="shared" si="13"/>
        <v>0.31</v>
      </c>
      <c r="AC12" s="4">
        <v>31</v>
      </c>
      <c r="AD12" s="3">
        <f t="shared" si="14"/>
        <v>0.59</v>
      </c>
      <c r="AE12" s="4">
        <v>59</v>
      </c>
      <c r="AF12" s="3">
        <f t="shared" si="15"/>
        <v>0.55000000000000004</v>
      </c>
      <c r="AG12" s="4">
        <v>55</v>
      </c>
      <c r="AH12" s="3">
        <f t="shared" si="16"/>
        <v>0.72</v>
      </c>
      <c r="AI12" s="4">
        <v>72</v>
      </c>
      <c r="AJ12" s="3">
        <f t="shared" si="17"/>
        <v>0.3</v>
      </c>
      <c r="AK12" s="4">
        <v>30</v>
      </c>
      <c r="AL12" s="3">
        <f t="shared" si="18"/>
        <v>0.66</v>
      </c>
      <c r="AM12" s="4">
        <v>66</v>
      </c>
      <c r="AN12" s="3">
        <f t="shared" si="19"/>
        <v>0.76</v>
      </c>
      <c r="AO12" s="4">
        <v>76</v>
      </c>
      <c r="AP12" s="3">
        <f t="shared" si="20"/>
        <v>0.57999999999999996</v>
      </c>
      <c r="AQ12" s="4">
        <v>58</v>
      </c>
      <c r="AR12" s="3">
        <f t="shared" si="21"/>
        <v>0.4</v>
      </c>
      <c r="AS12" s="4">
        <v>40</v>
      </c>
      <c r="AT12" s="3">
        <f t="shared" si="22"/>
        <v>0.43</v>
      </c>
      <c r="AU12" s="4">
        <v>43</v>
      </c>
      <c r="AV12" s="5">
        <v>1</v>
      </c>
    </row>
    <row r="13" spans="1:48" x14ac:dyDescent="0.2">
      <c r="A13" s="19" t="str">
        <f>'[1]Exp_3 (All)'!A14</f>
        <v>ParkJoy_10_PckErr1</v>
      </c>
      <c r="B13" s="3">
        <f t="shared" si="0"/>
        <v>0.28999999999999998</v>
      </c>
      <c r="C13" s="4">
        <v>29</v>
      </c>
      <c r="D13" s="3">
        <f t="shared" si="1"/>
        <v>0.52</v>
      </c>
      <c r="E13" s="4">
        <v>52</v>
      </c>
      <c r="F13" s="3">
        <f t="shared" si="2"/>
        <v>0.16</v>
      </c>
      <c r="G13" s="4">
        <v>16</v>
      </c>
      <c r="H13" s="3">
        <f t="shared" si="3"/>
        <v>0.43</v>
      </c>
      <c r="I13" s="4">
        <v>43</v>
      </c>
      <c r="J13" s="3">
        <f t="shared" si="4"/>
        <v>0.69</v>
      </c>
      <c r="K13" s="17">
        <v>69</v>
      </c>
      <c r="L13" s="3">
        <f t="shared" si="5"/>
        <v>0.19</v>
      </c>
      <c r="M13" s="4">
        <v>19</v>
      </c>
      <c r="N13" s="3">
        <f t="shared" si="6"/>
        <v>0.6</v>
      </c>
      <c r="O13" s="17">
        <v>60</v>
      </c>
      <c r="P13" s="3">
        <f t="shared" si="7"/>
        <v>0.61</v>
      </c>
      <c r="Q13" s="4">
        <v>61</v>
      </c>
      <c r="R13" s="3">
        <f t="shared" si="8"/>
        <v>0.66</v>
      </c>
      <c r="S13" s="4">
        <v>66</v>
      </c>
      <c r="T13" s="3">
        <f t="shared" si="9"/>
        <v>0.39</v>
      </c>
      <c r="U13" s="4">
        <v>39</v>
      </c>
      <c r="V13" s="3">
        <f t="shared" si="10"/>
        <v>0.61</v>
      </c>
      <c r="W13" s="4">
        <v>61</v>
      </c>
      <c r="X13" s="3">
        <f t="shared" si="11"/>
        <v>0.6</v>
      </c>
      <c r="Y13" s="4">
        <v>60</v>
      </c>
      <c r="Z13" s="3">
        <f t="shared" si="12"/>
        <v>0.74</v>
      </c>
      <c r="AA13" s="4">
        <v>74</v>
      </c>
      <c r="AB13" s="3">
        <f t="shared" si="13"/>
        <v>0.39</v>
      </c>
      <c r="AC13" s="4">
        <v>39</v>
      </c>
      <c r="AD13" s="3">
        <f t="shared" si="14"/>
        <v>0.72</v>
      </c>
      <c r="AE13" s="4">
        <v>72</v>
      </c>
      <c r="AF13" s="3">
        <f t="shared" si="15"/>
        <v>0.69</v>
      </c>
      <c r="AG13" s="4">
        <v>69</v>
      </c>
      <c r="AH13" s="3">
        <f t="shared" si="16"/>
        <v>0.61</v>
      </c>
      <c r="AI13" s="4">
        <v>61</v>
      </c>
      <c r="AJ13" s="3">
        <f t="shared" si="17"/>
        <v>0.3</v>
      </c>
      <c r="AK13" s="4">
        <v>30</v>
      </c>
      <c r="AL13" s="3">
        <f t="shared" si="18"/>
        <v>0.89</v>
      </c>
      <c r="AM13" s="4">
        <v>89</v>
      </c>
      <c r="AN13" s="3">
        <f t="shared" si="19"/>
        <v>0.85</v>
      </c>
      <c r="AO13" s="4">
        <v>85</v>
      </c>
      <c r="AP13" s="3">
        <f t="shared" si="20"/>
        <v>0.4</v>
      </c>
      <c r="AQ13" s="4">
        <v>40</v>
      </c>
      <c r="AR13" s="3">
        <f t="shared" si="21"/>
        <v>0.4</v>
      </c>
      <c r="AS13" s="4">
        <v>40</v>
      </c>
      <c r="AT13" s="3">
        <f t="shared" si="22"/>
        <v>0.59</v>
      </c>
      <c r="AU13" s="4">
        <v>59</v>
      </c>
      <c r="AV13" s="5">
        <v>1</v>
      </c>
    </row>
    <row r="14" spans="1:48" x14ac:dyDescent="0.2">
      <c r="A14" s="19" t="str">
        <f>'[1]Exp_3 (All)'!A15</f>
        <v>ParkJoy_10_PckErr3</v>
      </c>
      <c r="B14" s="3">
        <f t="shared" si="0"/>
        <v>0.5</v>
      </c>
      <c r="C14" s="4">
        <v>50</v>
      </c>
      <c r="D14" s="3">
        <f t="shared" si="1"/>
        <v>0.79</v>
      </c>
      <c r="E14" s="4">
        <v>79</v>
      </c>
      <c r="F14" s="3">
        <f t="shared" si="2"/>
        <v>0.56999999999999995</v>
      </c>
      <c r="G14" s="4">
        <v>57</v>
      </c>
      <c r="H14" s="3">
        <f t="shared" si="3"/>
        <v>0.79</v>
      </c>
      <c r="I14" s="4">
        <v>79</v>
      </c>
      <c r="J14" s="3">
        <f t="shared" si="4"/>
        <v>0.7</v>
      </c>
      <c r="K14" s="17">
        <v>70</v>
      </c>
      <c r="L14" s="3">
        <f t="shared" si="5"/>
        <v>1</v>
      </c>
      <c r="M14" s="4">
        <v>100</v>
      </c>
      <c r="N14" s="3">
        <f t="shared" si="6"/>
        <v>0.39</v>
      </c>
      <c r="O14" s="17">
        <v>39</v>
      </c>
      <c r="P14" s="3">
        <f t="shared" si="7"/>
        <v>0.75</v>
      </c>
      <c r="Q14" s="4">
        <v>75</v>
      </c>
      <c r="R14" s="3">
        <f t="shared" si="8"/>
        <v>0.9</v>
      </c>
      <c r="S14" s="4">
        <v>90</v>
      </c>
      <c r="T14" s="3">
        <f t="shared" si="9"/>
        <v>0.71</v>
      </c>
      <c r="U14" s="4">
        <v>71</v>
      </c>
      <c r="V14" s="3">
        <f t="shared" si="10"/>
        <v>0.38</v>
      </c>
      <c r="W14" s="4">
        <v>38</v>
      </c>
      <c r="X14" s="3">
        <f t="shared" si="11"/>
        <v>0.6</v>
      </c>
      <c r="Y14" s="4">
        <v>60</v>
      </c>
      <c r="Z14" s="3">
        <f t="shared" si="12"/>
        <v>0.56000000000000005</v>
      </c>
      <c r="AA14" s="4">
        <v>56</v>
      </c>
      <c r="AB14" s="3">
        <f t="shared" si="13"/>
        <v>0.3</v>
      </c>
      <c r="AC14" s="4">
        <v>30</v>
      </c>
      <c r="AD14" s="3">
        <f t="shared" si="14"/>
        <v>0.57999999999999996</v>
      </c>
      <c r="AE14" s="4">
        <v>58</v>
      </c>
      <c r="AF14" s="3">
        <f t="shared" si="15"/>
        <v>0.7</v>
      </c>
      <c r="AG14" s="4">
        <v>70</v>
      </c>
      <c r="AH14" s="3">
        <f t="shared" si="16"/>
        <v>0.5</v>
      </c>
      <c r="AI14" s="4">
        <v>50</v>
      </c>
      <c r="AJ14" s="3">
        <f t="shared" si="17"/>
        <v>0.39</v>
      </c>
      <c r="AK14" s="4">
        <v>39</v>
      </c>
      <c r="AL14" s="3">
        <f t="shared" si="18"/>
        <v>0.89</v>
      </c>
      <c r="AM14" s="4">
        <v>89</v>
      </c>
      <c r="AN14" s="3">
        <f t="shared" si="19"/>
        <v>0.82</v>
      </c>
      <c r="AO14" s="4">
        <v>82</v>
      </c>
      <c r="AP14" s="3">
        <f t="shared" si="20"/>
        <v>0.6</v>
      </c>
      <c r="AQ14" s="4">
        <v>60</v>
      </c>
      <c r="AR14" s="3">
        <f t="shared" si="21"/>
        <v>0.5</v>
      </c>
      <c r="AS14" s="4">
        <v>50</v>
      </c>
      <c r="AT14" s="3">
        <f t="shared" si="22"/>
        <v>0.65</v>
      </c>
      <c r="AU14" s="4">
        <v>65</v>
      </c>
      <c r="AV14" s="5">
        <v>1</v>
      </c>
    </row>
    <row r="15" spans="1:48" x14ac:dyDescent="0.2">
      <c r="A15" s="19" t="str">
        <f>'[1]Exp_3 (All)'!A16</f>
        <v>ParkJoy_11_PckErr1</v>
      </c>
      <c r="B15" s="3">
        <f t="shared" si="0"/>
        <v>0.4</v>
      </c>
      <c r="C15" s="4">
        <v>40</v>
      </c>
      <c r="D15" s="3">
        <f t="shared" si="1"/>
        <v>0.7</v>
      </c>
      <c r="E15" s="4">
        <v>70</v>
      </c>
      <c r="F15" s="3">
        <f t="shared" si="2"/>
        <v>0.54</v>
      </c>
      <c r="G15" s="4">
        <v>54</v>
      </c>
      <c r="H15" s="3">
        <f t="shared" si="3"/>
        <v>0.69</v>
      </c>
      <c r="I15" s="4">
        <v>69</v>
      </c>
      <c r="J15" s="3">
        <f t="shared" si="4"/>
        <v>0.95</v>
      </c>
      <c r="K15" s="17">
        <v>95</v>
      </c>
      <c r="L15" s="3">
        <f t="shared" si="5"/>
        <v>0.8</v>
      </c>
      <c r="M15" s="4">
        <v>80</v>
      </c>
      <c r="N15" s="3">
        <f t="shared" si="6"/>
        <v>0.4</v>
      </c>
      <c r="O15" s="17">
        <v>40</v>
      </c>
      <c r="P15" s="3">
        <f t="shared" si="7"/>
        <v>0.86</v>
      </c>
      <c r="Q15" s="4">
        <v>86</v>
      </c>
      <c r="R15" s="3">
        <f t="shared" si="8"/>
        <v>0.82</v>
      </c>
      <c r="S15" s="4">
        <v>82</v>
      </c>
      <c r="T15" s="3">
        <f t="shared" si="9"/>
        <v>1</v>
      </c>
      <c r="U15" s="4">
        <v>100</v>
      </c>
      <c r="V15" s="3">
        <f t="shared" si="10"/>
        <v>0.7</v>
      </c>
      <c r="W15" s="4">
        <v>70</v>
      </c>
      <c r="X15" s="3">
        <f t="shared" si="11"/>
        <v>0.9</v>
      </c>
      <c r="Y15" s="4">
        <v>90</v>
      </c>
      <c r="Z15" s="3">
        <f t="shared" si="12"/>
        <v>0.63</v>
      </c>
      <c r="AA15" s="4">
        <v>63</v>
      </c>
      <c r="AB15" s="3">
        <f t="shared" si="13"/>
        <v>0.49</v>
      </c>
      <c r="AC15" s="4">
        <v>49</v>
      </c>
      <c r="AD15" s="3">
        <f t="shared" si="14"/>
        <v>0.77</v>
      </c>
      <c r="AE15" s="4">
        <v>77</v>
      </c>
      <c r="AF15" s="3">
        <f t="shared" si="15"/>
        <v>0.7</v>
      </c>
      <c r="AG15" s="4">
        <v>70</v>
      </c>
      <c r="AH15" s="3">
        <f t="shared" si="16"/>
        <v>0.79</v>
      </c>
      <c r="AI15" s="4">
        <v>79</v>
      </c>
      <c r="AJ15" s="3">
        <f t="shared" si="17"/>
        <v>0.59</v>
      </c>
      <c r="AK15" s="4">
        <v>59</v>
      </c>
      <c r="AL15" s="3">
        <f t="shared" si="18"/>
        <v>0.92</v>
      </c>
      <c r="AM15" s="4">
        <v>92</v>
      </c>
      <c r="AN15" s="3">
        <f t="shared" si="19"/>
        <v>0.9</v>
      </c>
      <c r="AO15" s="4">
        <v>90</v>
      </c>
      <c r="AP15" s="3">
        <f t="shared" si="20"/>
        <v>0.4</v>
      </c>
      <c r="AQ15" s="4">
        <v>40</v>
      </c>
      <c r="AR15" s="3">
        <f t="shared" si="21"/>
        <v>0.7</v>
      </c>
      <c r="AS15" s="4">
        <v>70</v>
      </c>
      <c r="AT15" s="3">
        <f t="shared" si="22"/>
        <v>0.85</v>
      </c>
      <c r="AU15" s="4">
        <v>85</v>
      </c>
      <c r="AV15" s="5">
        <v>1</v>
      </c>
    </row>
    <row r="16" spans="1:48" x14ac:dyDescent="0.2">
      <c r="A16" s="19" t="str">
        <f>'[1]Exp_3 (All)'!A17</f>
        <v>ParkJoy_11_PckErr3</v>
      </c>
      <c r="B16" s="3">
        <f t="shared" si="0"/>
        <v>0.6</v>
      </c>
      <c r="C16" s="4">
        <v>60</v>
      </c>
      <c r="D16" s="3">
        <f t="shared" si="1"/>
        <v>0.8</v>
      </c>
      <c r="E16" s="4">
        <v>80</v>
      </c>
      <c r="F16" s="3">
        <f t="shared" si="2"/>
        <v>0.61</v>
      </c>
      <c r="G16" s="4">
        <v>61</v>
      </c>
      <c r="H16" s="3">
        <f t="shared" si="3"/>
        <v>1</v>
      </c>
      <c r="I16" s="4">
        <v>100</v>
      </c>
      <c r="J16" s="3">
        <f t="shared" si="4"/>
        <v>1</v>
      </c>
      <c r="K16" s="17">
        <v>100</v>
      </c>
      <c r="L16" s="3">
        <f t="shared" si="5"/>
        <v>1</v>
      </c>
      <c r="M16" s="4">
        <v>100</v>
      </c>
      <c r="N16" s="3">
        <f t="shared" si="6"/>
        <v>0.9</v>
      </c>
      <c r="O16" s="17">
        <v>90</v>
      </c>
      <c r="P16" s="3">
        <f t="shared" si="7"/>
        <v>0.84</v>
      </c>
      <c r="Q16" s="4">
        <v>84</v>
      </c>
      <c r="R16" s="3">
        <f t="shared" si="8"/>
        <v>1</v>
      </c>
      <c r="S16" s="4">
        <v>100</v>
      </c>
      <c r="T16" s="3">
        <f t="shared" si="9"/>
        <v>0.79</v>
      </c>
      <c r="U16" s="4">
        <v>79</v>
      </c>
      <c r="V16" s="3">
        <f t="shared" si="10"/>
        <v>0.76</v>
      </c>
      <c r="W16" s="4">
        <v>76</v>
      </c>
      <c r="X16" s="3">
        <f t="shared" si="11"/>
        <v>0.8</v>
      </c>
      <c r="Y16" s="4">
        <v>80</v>
      </c>
      <c r="Z16" s="3">
        <f t="shared" si="12"/>
        <v>0.8</v>
      </c>
      <c r="AA16" s="4">
        <v>80</v>
      </c>
      <c r="AB16" s="3">
        <f t="shared" si="13"/>
        <v>0.6</v>
      </c>
      <c r="AC16" s="4">
        <v>60</v>
      </c>
      <c r="AD16" s="3">
        <f t="shared" si="14"/>
        <v>0.71</v>
      </c>
      <c r="AE16" s="4">
        <v>71</v>
      </c>
      <c r="AF16" s="3">
        <f t="shared" si="15"/>
        <v>0.82</v>
      </c>
      <c r="AG16" s="4">
        <v>82</v>
      </c>
      <c r="AH16" s="3">
        <f t="shared" si="16"/>
        <v>0.96</v>
      </c>
      <c r="AI16" s="4">
        <v>96</v>
      </c>
      <c r="AJ16" s="3">
        <f t="shared" si="17"/>
        <v>0.7</v>
      </c>
      <c r="AK16" s="4">
        <v>70</v>
      </c>
      <c r="AL16" s="3">
        <f t="shared" si="18"/>
        <v>0.89</v>
      </c>
      <c r="AM16" s="4">
        <v>89</v>
      </c>
      <c r="AN16" s="3">
        <f t="shared" si="19"/>
        <v>0.8</v>
      </c>
      <c r="AO16" s="4">
        <v>80</v>
      </c>
      <c r="AP16" s="3">
        <f t="shared" si="20"/>
        <v>0.49</v>
      </c>
      <c r="AQ16" s="4">
        <v>49</v>
      </c>
      <c r="AR16" s="3">
        <f t="shared" si="21"/>
        <v>0.9</v>
      </c>
      <c r="AS16" s="4">
        <v>90</v>
      </c>
      <c r="AT16" s="3">
        <f t="shared" si="22"/>
        <v>0.56999999999999995</v>
      </c>
      <c r="AU16" s="4">
        <v>57</v>
      </c>
      <c r="AV16" s="5">
        <v>1</v>
      </c>
    </row>
    <row r="17" spans="1:48" x14ac:dyDescent="0.2">
      <c r="A17" s="19" t="str">
        <f>'[1]Exp_3 (All)'!A18</f>
        <v>ParkJoy_12_PckErr1</v>
      </c>
      <c r="B17" s="3">
        <f t="shared" si="0"/>
        <v>0.2</v>
      </c>
      <c r="C17" s="4">
        <v>20</v>
      </c>
      <c r="D17" s="3">
        <f t="shared" si="1"/>
        <v>0.65</v>
      </c>
      <c r="E17" s="4">
        <v>65</v>
      </c>
      <c r="F17" s="3">
        <f t="shared" si="2"/>
        <v>0.27</v>
      </c>
      <c r="G17" s="4">
        <v>27</v>
      </c>
      <c r="H17" s="3">
        <f t="shared" si="3"/>
        <v>0.5</v>
      </c>
      <c r="I17" s="4">
        <v>50</v>
      </c>
      <c r="J17" s="3">
        <f t="shared" si="4"/>
        <v>0.65</v>
      </c>
      <c r="K17" s="17">
        <v>65</v>
      </c>
      <c r="L17" s="3">
        <f t="shared" si="5"/>
        <v>0.6</v>
      </c>
      <c r="M17" s="4">
        <v>60</v>
      </c>
      <c r="N17" s="3">
        <f t="shared" si="6"/>
        <v>0.71</v>
      </c>
      <c r="O17" s="17">
        <v>71</v>
      </c>
      <c r="P17" s="3">
        <f t="shared" si="7"/>
        <v>0.5</v>
      </c>
      <c r="Q17" s="4">
        <v>50</v>
      </c>
      <c r="R17" s="3">
        <f t="shared" si="8"/>
        <v>1</v>
      </c>
      <c r="S17" s="4">
        <v>100</v>
      </c>
      <c r="T17" s="3">
        <f t="shared" si="9"/>
        <v>0.59</v>
      </c>
      <c r="U17" s="4">
        <v>59</v>
      </c>
      <c r="V17" s="3">
        <f t="shared" si="10"/>
        <v>0.7</v>
      </c>
      <c r="W17" s="4">
        <v>70</v>
      </c>
      <c r="X17" s="3">
        <f t="shared" si="11"/>
        <v>0.39</v>
      </c>
      <c r="Y17" s="4">
        <v>39</v>
      </c>
      <c r="Z17" s="3">
        <f t="shared" si="12"/>
        <v>0.61</v>
      </c>
      <c r="AA17" s="4">
        <v>61</v>
      </c>
      <c r="AB17" s="3">
        <f t="shared" si="13"/>
        <v>0.39</v>
      </c>
      <c r="AC17" s="4">
        <v>39</v>
      </c>
      <c r="AD17" s="3">
        <f t="shared" si="14"/>
        <v>0.55000000000000004</v>
      </c>
      <c r="AE17" s="4">
        <v>55</v>
      </c>
      <c r="AF17" s="3">
        <f t="shared" si="15"/>
        <v>0.62</v>
      </c>
      <c r="AG17" s="4">
        <v>62</v>
      </c>
      <c r="AH17" s="3">
        <f t="shared" si="16"/>
        <v>0.7</v>
      </c>
      <c r="AI17" s="4">
        <v>70</v>
      </c>
      <c r="AJ17" s="3">
        <f t="shared" si="17"/>
        <v>0.5</v>
      </c>
      <c r="AK17" s="4">
        <v>50</v>
      </c>
      <c r="AL17" s="3">
        <f t="shared" si="18"/>
        <v>0.9</v>
      </c>
      <c r="AM17" s="4">
        <v>90</v>
      </c>
      <c r="AN17" s="3">
        <f t="shared" si="19"/>
        <v>0.7</v>
      </c>
      <c r="AO17" s="4">
        <v>70</v>
      </c>
      <c r="AP17" s="3">
        <f t="shared" si="20"/>
        <v>0.69</v>
      </c>
      <c r="AQ17" s="4">
        <v>69</v>
      </c>
      <c r="AR17" s="3">
        <f t="shared" si="21"/>
        <v>0.4</v>
      </c>
      <c r="AS17" s="4">
        <v>40</v>
      </c>
      <c r="AT17" s="3">
        <f t="shared" si="22"/>
        <v>0.4</v>
      </c>
      <c r="AU17" s="4">
        <v>40</v>
      </c>
      <c r="AV17" s="5">
        <v>1</v>
      </c>
    </row>
    <row r="18" spans="1:48" x14ac:dyDescent="0.2">
      <c r="A18" s="19" t="str">
        <f>'[1]Exp_3 (All)'!A19</f>
        <v>ParkJoy_12_PckErr3</v>
      </c>
      <c r="B18" s="3">
        <f t="shared" si="0"/>
        <v>0.3</v>
      </c>
      <c r="C18" s="4">
        <v>30</v>
      </c>
      <c r="D18" s="3">
        <f t="shared" si="1"/>
        <v>0.83</v>
      </c>
      <c r="E18" s="4">
        <v>83</v>
      </c>
      <c r="F18" s="3">
        <f t="shared" si="2"/>
        <v>0.28000000000000003</v>
      </c>
      <c r="G18" s="4">
        <v>28</v>
      </c>
      <c r="H18" s="3">
        <f t="shared" si="3"/>
        <v>0.6</v>
      </c>
      <c r="I18" s="4">
        <v>60</v>
      </c>
      <c r="J18" s="3">
        <f t="shared" si="4"/>
        <v>0.8</v>
      </c>
      <c r="K18" s="17">
        <v>80</v>
      </c>
      <c r="L18" s="3">
        <f t="shared" si="5"/>
        <v>0.9</v>
      </c>
      <c r="M18" s="4">
        <v>90</v>
      </c>
      <c r="N18" s="3">
        <f t="shared" si="6"/>
        <v>0.62</v>
      </c>
      <c r="O18" s="17">
        <v>62</v>
      </c>
      <c r="P18" s="3">
        <f t="shared" si="7"/>
        <v>0.79</v>
      </c>
      <c r="Q18" s="4">
        <v>79</v>
      </c>
      <c r="R18" s="3">
        <f t="shared" si="8"/>
        <v>1</v>
      </c>
      <c r="S18" s="4">
        <v>100</v>
      </c>
      <c r="T18" s="3">
        <f t="shared" si="9"/>
        <v>0.79</v>
      </c>
      <c r="U18" s="4">
        <v>79</v>
      </c>
      <c r="V18" s="3">
        <f t="shared" si="10"/>
        <v>0.69</v>
      </c>
      <c r="W18" s="4">
        <v>69</v>
      </c>
      <c r="X18" s="3">
        <f t="shared" si="11"/>
        <v>0.59</v>
      </c>
      <c r="Y18" s="4">
        <v>59</v>
      </c>
      <c r="Z18" s="3">
        <f t="shared" si="12"/>
        <v>0.7</v>
      </c>
      <c r="AA18" s="4">
        <v>70</v>
      </c>
      <c r="AB18" s="3">
        <f t="shared" si="13"/>
        <v>0.39</v>
      </c>
      <c r="AC18" s="4">
        <v>39</v>
      </c>
      <c r="AD18" s="3">
        <f t="shared" si="14"/>
        <v>0.54</v>
      </c>
      <c r="AE18" s="4">
        <v>54</v>
      </c>
      <c r="AF18" s="3">
        <f t="shared" si="15"/>
        <v>0.77</v>
      </c>
      <c r="AG18" s="4">
        <v>77</v>
      </c>
      <c r="AH18" s="3">
        <f t="shared" si="16"/>
        <v>0.7</v>
      </c>
      <c r="AI18" s="4">
        <v>70</v>
      </c>
      <c r="AJ18" s="3">
        <f t="shared" si="17"/>
        <v>0.49</v>
      </c>
      <c r="AK18" s="4">
        <v>49</v>
      </c>
      <c r="AL18" s="3">
        <f t="shared" si="18"/>
        <v>0.8</v>
      </c>
      <c r="AM18" s="4">
        <v>80</v>
      </c>
      <c r="AN18" s="3">
        <f t="shared" si="19"/>
        <v>0.77</v>
      </c>
      <c r="AO18" s="4">
        <v>77</v>
      </c>
      <c r="AP18" s="3">
        <f t="shared" si="20"/>
        <v>0.6</v>
      </c>
      <c r="AQ18" s="4">
        <v>60</v>
      </c>
      <c r="AR18" s="3">
        <f t="shared" si="21"/>
        <v>0.6</v>
      </c>
      <c r="AS18" s="4">
        <v>60</v>
      </c>
      <c r="AT18" s="3">
        <f t="shared" si="22"/>
        <v>0.8</v>
      </c>
      <c r="AU18" s="4">
        <v>80</v>
      </c>
      <c r="AV18" s="5">
        <v>1</v>
      </c>
    </row>
    <row r="19" spans="1:48" x14ac:dyDescent="0.2">
      <c r="A19" s="19" t="str">
        <f>'[1]Exp_3 (All)'!A20</f>
        <v>ParkJoy_14_PckErr1</v>
      </c>
      <c r="B19" s="3">
        <f t="shared" si="0"/>
        <v>0.3</v>
      </c>
      <c r="C19" s="4">
        <v>30</v>
      </c>
      <c r="D19" s="3">
        <f t="shared" si="1"/>
        <v>0.78</v>
      </c>
      <c r="E19" s="4">
        <v>78</v>
      </c>
      <c r="F19" s="3">
        <f t="shared" si="2"/>
        <v>0.61</v>
      </c>
      <c r="G19" s="4">
        <v>61</v>
      </c>
      <c r="H19" s="3">
        <f t="shared" si="3"/>
        <v>0.78</v>
      </c>
      <c r="I19" s="4">
        <v>78</v>
      </c>
      <c r="J19" s="3">
        <f t="shared" si="4"/>
        <v>0.8</v>
      </c>
      <c r="K19" s="17">
        <v>80</v>
      </c>
      <c r="L19" s="3">
        <f t="shared" si="5"/>
        <v>1</v>
      </c>
      <c r="M19" s="4">
        <v>100</v>
      </c>
      <c r="N19" s="3">
        <f t="shared" si="6"/>
        <v>0.7</v>
      </c>
      <c r="O19" s="17">
        <v>70</v>
      </c>
      <c r="P19" s="3">
        <f t="shared" si="7"/>
        <v>0.52</v>
      </c>
      <c r="Q19" s="4">
        <v>52</v>
      </c>
      <c r="R19" s="3">
        <f t="shared" si="8"/>
        <v>0.81</v>
      </c>
      <c r="S19" s="4">
        <v>81</v>
      </c>
      <c r="T19" s="3">
        <f t="shared" si="9"/>
        <v>0.79</v>
      </c>
      <c r="U19" s="4">
        <v>79</v>
      </c>
      <c r="V19" s="3">
        <f t="shared" si="10"/>
        <v>0.79</v>
      </c>
      <c r="W19" s="4">
        <v>79</v>
      </c>
      <c r="X19" s="3">
        <f t="shared" si="11"/>
        <v>1</v>
      </c>
      <c r="Y19" s="4">
        <v>100</v>
      </c>
      <c r="Z19" s="3">
        <f t="shared" si="12"/>
        <v>0.68</v>
      </c>
      <c r="AA19" s="4">
        <v>68</v>
      </c>
      <c r="AB19" s="3">
        <f t="shared" si="13"/>
        <v>0.61</v>
      </c>
      <c r="AC19" s="4">
        <v>61</v>
      </c>
      <c r="AD19" s="3">
        <f t="shared" si="14"/>
        <v>0.78</v>
      </c>
      <c r="AE19" s="4">
        <v>78</v>
      </c>
      <c r="AF19" s="3">
        <f t="shared" si="15"/>
        <v>0.6</v>
      </c>
      <c r="AG19" s="4">
        <v>60</v>
      </c>
      <c r="AH19" s="3">
        <f t="shared" si="16"/>
        <v>0.7</v>
      </c>
      <c r="AI19" s="4">
        <v>70</v>
      </c>
      <c r="AJ19" s="3">
        <f t="shared" si="17"/>
        <v>0.69</v>
      </c>
      <c r="AK19" s="4">
        <v>69</v>
      </c>
      <c r="AL19" s="3">
        <f t="shared" si="18"/>
        <v>0.89</v>
      </c>
      <c r="AM19" s="4">
        <v>89</v>
      </c>
      <c r="AN19" s="3">
        <f t="shared" si="19"/>
        <v>0.96</v>
      </c>
      <c r="AO19" s="4">
        <v>96</v>
      </c>
      <c r="AP19" s="3">
        <f t="shared" si="20"/>
        <v>0.9</v>
      </c>
      <c r="AQ19" s="4">
        <v>90</v>
      </c>
      <c r="AR19" s="3">
        <f t="shared" si="21"/>
        <v>1</v>
      </c>
      <c r="AS19" s="4">
        <v>100</v>
      </c>
      <c r="AT19" s="3">
        <f t="shared" si="22"/>
        <v>0.78</v>
      </c>
      <c r="AU19" s="4">
        <v>78</v>
      </c>
      <c r="AV19" s="5">
        <v>1</v>
      </c>
    </row>
    <row r="20" spans="1:48" x14ac:dyDescent="0.2">
      <c r="A20" s="19" t="str">
        <f>'[1]Exp_3 (All)'!A21</f>
        <v>ParkJoy_14_PckErr3</v>
      </c>
      <c r="B20" s="3">
        <f t="shared" si="0"/>
        <v>0.69</v>
      </c>
      <c r="C20" s="4">
        <v>69</v>
      </c>
      <c r="D20" s="3">
        <f t="shared" si="1"/>
        <v>0.96</v>
      </c>
      <c r="E20" s="4">
        <v>96</v>
      </c>
      <c r="F20" s="3">
        <f t="shared" si="2"/>
        <v>0.7</v>
      </c>
      <c r="G20" s="4">
        <v>70</v>
      </c>
      <c r="H20" s="3">
        <f t="shared" si="3"/>
        <v>0.78</v>
      </c>
      <c r="I20" s="4">
        <v>78</v>
      </c>
      <c r="J20" s="3">
        <f t="shared" si="4"/>
        <v>0.95</v>
      </c>
      <c r="K20" s="17">
        <v>95</v>
      </c>
      <c r="L20" s="3">
        <f t="shared" si="5"/>
        <v>1</v>
      </c>
      <c r="M20" s="4">
        <v>100</v>
      </c>
      <c r="N20" s="3">
        <f t="shared" si="6"/>
        <v>0.71</v>
      </c>
      <c r="O20" s="17">
        <v>71</v>
      </c>
      <c r="P20" s="3">
        <f t="shared" si="7"/>
        <v>0.81</v>
      </c>
      <c r="Q20" s="4">
        <v>81</v>
      </c>
      <c r="R20" s="3">
        <f t="shared" si="8"/>
        <v>0.72</v>
      </c>
      <c r="S20" s="4">
        <v>72</v>
      </c>
      <c r="T20" s="3">
        <f t="shared" si="9"/>
        <v>0.91</v>
      </c>
      <c r="U20" s="4">
        <v>91</v>
      </c>
      <c r="V20" s="3">
        <f t="shared" si="10"/>
        <v>0.84</v>
      </c>
      <c r="W20" s="4">
        <v>84</v>
      </c>
      <c r="X20" s="3">
        <f t="shared" si="11"/>
        <v>0.7</v>
      </c>
      <c r="Y20" s="4">
        <v>70</v>
      </c>
      <c r="Z20" s="3">
        <f t="shared" si="12"/>
        <v>0.78</v>
      </c>
      <c r="AA20" s="4">
        <v>78</v>
      </c>
      <c r="AB20" s="3">
        <f t="shared" si="13"/>
        <v>0.6</v>
      </c>
      <c r="AC20" s="4">
        <v>60</v>
      </c>
      <c r="AD20" s="3">
        <f t="shared" si="14"/>
        <v>0.93</v>
      </c>
      <c r="AE20" s="4">
        <v>93</v>
      </c>
      <c r="AF20" s="3">
        <f t="shared" si="15"/>
        <v>0.72</v>
      </c>
      <c r="AG20" s="4">
        <v>72</v>
      </c>
      <c r="AH20" s="3">
        <f t="shared" si="16"/>
        <v>0.86</v>
      </c>
      <c r="AI20" s="4">
        <v>86</v>
      </c>
      <c r="AJ20" s="3">
        <f t="shared" si="17"/>
        <v>0.8</v>
      </c>
      <c r="AK20" s="4">
        <v>80</v>
      </c>
      <c r="AL20" s="3">
        <f t="shared" si="18"/>
        <v>0.93</v>
      </c>
      <c r="AM20" s="4">
        <v>93</v>
      </c>
      <c r="AN20" s="3">
        <f t="shared" si="19"/>
        <v>0.89</v>
      </c>
      <c r="AO20" s="4">
        <v>89</v>
      </c>
      <c r="AP20" s="3">
        <f t="shared" si="20"/>
        <v>0.69</v>
      </c>
      <c r="AQ20" s="4">
        <v>69</v>
      </c>
      <c r="AR20" s="3">
        <f t="shared" si="21"/>
        <v>0.69</v>
      </c>
      <c r="AS20" s="4">
        <v>69</v>
      </c>
      <c r="AT20" s="3">
        <f t="shared" si="22"/>
        <v>0.95</v>
      </c>
      <c r="AU20" s="4">
        <v>95</v>
      </c>
      <c r="AV20" s="5">
        <v>1</v>
      </c>
    </row>
    <row r="21" spans="1:48" x14ac:dyDescent="0.2">
      <c r="A21" s="19" t="str">
        <f>'[1]Exp_3 (All)'!A22</f>
        <v>ParkJoy_15_PckErr1</v>
      </c>
      <c r="B21" s="3">
        <f t="shared" si="0"/>
        <v>0.4</v>
      </c>
      <c r="C21" s="4">
        <v>40</v>
      </c>
      <c r="D21" s="3">
        <f t="shared" si="1"/>
        <v>0.87</v>
      </c>
      <c r="E21" s="4">
        <v>87</v>
      </c>
      <c r="F21" s="3">
        <f t="shared" si="2"/>
        <v>0.5</v>
      </c>
      <c r="G21" s="4">
        <v>50</v>
      </c>
      <c r="H21" s="3">
        <f t="shared" si="3"/>
        <v>0.89</v>
      </c>
      <c r="I21" s="4">
        <v>89</v>
      </c>
      <c r="J21" s="3">
        <f t="shared" si="4"/>
        <v>0.95</v>
      </c>
      <c r="K21" s="17">
        <v>95</v>
      </c>
      <c r="L21" s="3">
        <f t="shared" si="5"/>
        <v>0.79</v>
      </c>
      <c r="M21" s="4">
        <v>79</v>
      </c>
      <c r="N21" s="3">
        <f t="shared" si="6"/>
        <v>0.79</v>
      </c>
      <c r="O21" s="17">
        <v>79</v>
      </c>
      <c r="P21" s="3">
        <f t="shared" si="7"/>
        <v>0.81</v>
      </c>
      <c r="Q21" s="4">
        <v>81</v>
      </c>
      <c r="R21" s="3">
        <f t="shared" si="8"/>
        <v>0.92</v>
      </c>
      <c r="S21" s="4">
        <v>92</v>
      </c>
      <c r="T21" s="3">
        <f t="shared" si="9"/>
        <v>0.89</v>
      </c>
      <c r="U21" s="4">
        <v>89</v>
      </c>
      <c r="V21" s="3">
        <f t="shared" si="10"/>
        <v>0.91</v>
      </c>
      <c r="W21" s="4">
        <v>91</v>
      </c>
      <c r="X21" s="3">
        <f t="shared" si="11"/>
        <v>1</v>
      </c>
      <c r="Y21" s="4">
        <v>100</v>
      </c>
      <c r="Z21" s="3">
        <f t="shared" si="12"/>
        <v>0.64</v>
      </c>
      <c r="AA21" s="4">
        <v>64</v>
      </c>
      <c r="AB21" s="3">
        <f t="shared" si="13"/>
        <v>0.79</v>
      </c>
      <c r="AC21" s="4">
        <v>79</v>
      </c>
      <c r="AD21" s="3">
        <f t="shared" si="14"/>
        <v>0.82</v>
      </c>
      <c r="AE21" s="4">
        <v>82</v>
      </c>
      <c r="AF21" s="3">
        <f t="shared" si="15"/>
        <v>0.89</v>
      </c>
      <c r="AG21" s="4">
        <v>89</v>
      </c>
      <c r="AH21" s="3">
        <f t="shared" si="16"/>
        <v>0.92</v>
      </c>
      <c r="AI21" s="4">
        <v>92</v>
      </c>
      <c r="AJ21" s="3">
        <f t="shared" si="17"/>
        <v>0.9</v>
      </c>
      <c r="AK21" s="4">
        <v>90</v>
      </c>
      <c r="AL21" s="3">
        <f t="shared" si="18"/>
        <v>0.98</v>
      </c>
      <c r="AM21" s="4">
        <v>98</v>
      </c>
      <c r="AN21" s="3">
        <f t="shared" si="19"/>
        <v>0.89</v>
      </c>
      <c r="AO21" s="4">
        <v>89</v>
      </c>
      <c r="AP21" s="3">
        <f t="shared" si="20"/>
        <v>1</v>
      </c>
      <c r="AQ21" s="4">
        <v>100</v>
      </c>
      <c r="AR21" s="3">
        <f t="shared" si="21"/>
        <v>1</v>
      </c>
      <c r="AS21" s="4">
        <v>100</v>
      </c>
      <c r="AT21" s="3">
        <f t="shared" si="22"/>
        <v>0.84</v>
      </c>
      <c r="AU21" s="4">
        <v>84</v>
      </c>
      <c r="AV21" s="5">
        <v>1</v>
      </c>
    </row>
    <row r="22" spans="1:48" x14ac:dyDescent="0.2">
      <c r="A22" s="19" t="str">
        <f>'[1]Exp_3 (All)'!A23</f>
        <v>ParkJoy_15_PckErr3</v>
      </c>
      <c r="B22" s="3">
        <f t="shared" si="0"/>
        <v>0.4</v>
      </c>
      <c r="C22" s="4">
        <v>40</v>
      </c>
      <c r="D22" s="3">
        <f t="shared" si="1"/>
        <v>0.96</v>
      </c>
      <c r="E22" s="4">
        <v>96</v>
      </c>
      <c r="F22" s="3">
        <f t="shared" si="2"/>
        <v>0.69</v>
      </c>
      <c r="G22" s="4">
        <v>69</v>
      </c>
      <c r="H22" s="3">
        <f t="shared" si="3"/>
        <v>0.9</v>
      </c>
      <c r="I22" s="4">
        <v>90</v>
      </c>
      <c r="J22" s="3">
        <f t="shared" si="4"/>
        <v>1</v>
      </c>
      <c r="K22" s="17">
        <v>100</v>
      </c>
      <c r="L22" s="3">
        <f t="shared" si="5"/>
        <v>1</v>
      </c>
      <c r="M22" s="4">
        <v>100</v>
      </c>
      <c r="N22" s="3">
        <f t="shared" si="6"/>
        <v>0.7</v>
      </c>
      <c r="O22" s="17">
        <v>70</v>
      </c>
      <c r="P22" s="3">
        <f t="shared" si="7"/>
        <v>0.97</v>
      </c>
      <c r="Q22" s="4">
        <v>97</v>
      </c>
      <c r="R22" s="3">
        <f t="shared" si="8"/>
        <v>1</v>
      </c>
      <c r="S22" s="4">
        <v>100</v>
      </c>
      <c r="T22" s="3">
        <f t="shared" si="9"/>
        <v>0.7</v>
      </c>
      <c r="U22" s="4">
        <v>70</v>
      </c>
      <c r="V22" s="3">
        <f t="shared" si="10"/>
        <v>0.99</v>
      </c>
      <c r="W22" s="4">
        <v>99</v>
      </c>
      <c r="X22" s="3">
        <f t="shared" si="11"/>
        <v>1</v>
      </c>
      <c r="Y22" s="4">
        <v>100</v>
      </c>
      <c r="Z22" s="3">
        <f t="shared" si="12"/>
        <v>0.69</v>
      </c>
      <c r="AA22" s="4">
        <v>69</v>
      </c>
      <c r="AB22" s="3">
        <f t="shared" si="13"/>
        <v>0.79</v>
      </c>
      <c r="AC22" s="4">
        <v>79</v>
      </c>
      <c r="AD22" s="3">
        <f t="shared" si="14"/>
        <v>0.96</v>
      </c>
      <c r="AE22" s="4">
        <v>96</v>
      </c>
      <c r="AF22" s="3">
        <f t="shared" si="15"/>
        <v>0.79</v>
      </c>
      <c r="AG22" s="4">
        <v>79</v>
      </c>
      <c r="AH22" s="3">
        <f t="shared" si="16"/>
        <v>1</v>
      </c>
      <c r="AI22" s="4">
        <v>100</v>
      </c>
      <c r="AJ22" s="3">
        <f t="shared" si="17"/>
        <v>0.8</v>
      </c>
      <c r="AK22" s="4">
        <v>80</v>
      </c>
      <c r="AL22" s="3">
        <f t="shared" si="18"/>
        <v>0.96</v>
      </c>
      <c r="AM22" s="4">
        <v>96</v>
      </c>
      <c r="AN22" s="3">
        <f t="shared" si="19"/>
        <v>1</v>
      </c>
      <c r="AO22" s="4">
        <v>100</v>
      </c>
      <c r="AP22" s="3">
        <f t="shared" si="20"/>
        <v>1</v>
      </c>
      <c r="AQ22" s="4">
        <v>100</v>
      </c>
      <c r="AR22" s="3">
        <f t="shared" si="21"/>
        <v>1</v>
      </c>
      <c r="AS22" s="4">
        <v>100</v>
      </c>
      <c r="AT22" s="3">
        <f t="shared" si="22"/>
        <v>0.93</v>
      </c>
      <c r="AU22" s="4">
        <v>93</v>
      </c>
      <c r="AV22" s="5">
        <v>1</v>
      </c>
    </row>
    <row r="23" spans="1:48" x14ac:dyDescent="0.2">
      <c r="A23" s="19" t="str">
        <f>'[1]Exp_3 (All)'!A24</f>
        <v>IntoTree_0</v>
      </c>
      <c r="B23" s="3">
        <f t="shared" si="0"/>
        <v>0</v>
      </c>
      <c r="C23" s="4">
        <v>0</v>
      </c>
      <c r="D23" s="3">
        <f t="shared" si="1"/>
        <v>0.08</v>
      </c>
      <c r="E23" s="4">
        <v>8</v>
      </c>
      <c r="F23" s="3">
        <f t="shared" si="2"/>
        <v>0.08</v>
      </c>
      <c r="G23" s="4">
        <v>8</v>
      </c>
      <c r="H23" s="3">
        <f t="shared" si="3"/>
        <v>0</v>
      </c>
      <c r="I23" s="4">
        <v>0</v>
      </c>
      <c r="J23" s="3">
        <f t="shared" si="4"/>
        <v>0</v>
      </c>
      <c r="K23" s="17">
        <v>0</v>
      </c>
      <c r="L23" s="3">
        <f t="shared" si="5"/>
        <v>0</v>
      </c>
      <c r="M23" s="4">
        <v>0</v>
      </c>
      <c r="N23" s="3">
        <f t="shared" si="6"/>
        <v>0</v>
      </c>
      <c r="O23" s="17">
        <v>0</v>
      </c>
      <c r="P23" s="3">
        <f t="shared" si="7"/>
        <v>0</v>
      </c>
      <c r="Q23" s="4">
        <v>0</v>
      </c>
      <c r="R23" s="3">
        <f t="shared" si="8"/>
        <v>0</v>
      </c>
      <c r="S23" s="4">
        <v>0</v>
      </c>
      <c r="T23" s="3">
        <f t="shared" si="9"/>
        <v>0</v>
      </c>
      <c r="U23" s="4">
        <v>0</v>
      </c>
      <c r="V23" s="3">
        <f t="shared" si="10"/>
        <v>0</v>
      </c>
      <c r="W23" s="4">
        <v>0</v>
      </c>
      <c r="X23" s="3">
        <f t="shared" si="11"/>
        <v>0</v>
      </c>
      <c r="Y23" s="4">
        <v>0</v>
      </c>
      <c r="Z23" s="3">
        <f t="shared" si="12"/>
        <v>0</v>
      </c>
      <c r="AA23" s="4">
        <v>0</v>
      </c>
      <c r="AB23" s="3">
        <f t="shared" si="13"/>
        <v>0</v>
      </c>
      <c r="AC23" s="4">
        <v>0</v>
      </c>
      <c r="AD23" s="3">
        <f t="shared" si="14"/>
        <v>0</v>
      </c>
      <c r="AE23" s="4">
        <v>0</v>
      </c>
      <c r="AF23" s="3">
        <f t="shared" si="15"/>
        <v>0</v>
      </c>
      <c r="AG23" s="4">
        <v>0</v>
      </c>
      <c r="AH23" s="3">
        <f t="shared" si="16"/>
        <v>0</v>
      </c>
      <c r="AI23" s="4">
        <v>0</v>
      </c>
      <c r="AJ23" s="3">
        <f t="shared" si="17"/>
        <v>0</v>
      </c>
      <c r="AK23" s="4">
        <v>0</v>
      </c>
      <c r="AL23" s="3">
        <f t="shared" si="18"/>
        <v>0</v>
      </c>
      <c r="AM23" s="4">
        <v>0</v>
      </c>
      <c r="AN23" s="3">
        <f t="shared" si="19"/>
        <v>0</v>
      </c>
      <c r="AO23" s="4">
        <v>0</v>
      </c>
      <c r="AP23" s="3">
        <f t="shared" si="20"/>
        <v>0</v>
      </c>
      <c r="AQ23" s="4">
        <v>0</v>
      </c>
      <c r="AR23" s="3">
        <f t="shared" si="21"/>
        <v>0</v>
      </c>
      <c r="AS23" s="4">
        <v>0</v>
      </c>
      <c r="AT23" s="3">
        <f t="shared" si="22"/>
        <v>0</v>
      </c>
      <c r="AU23" s="4">
        <v>0</v>
      </c>
      <c r="AV23" s="5">
        <v>1</v>
      </c>
    </row>
    <row r="24" spans="1:48" x14ac:dyDescent="0.2">
      <c r="A24" s="19" t="str">
        <f>'[1]Exp_3 (All)'!A25</f>
        <v>IntoTree_3</v>
      </c>
      <c r="B24" s="3">
        <f t="shared" si="0"/>
        <v>0.1</v>
      </c>
      <c r="C24" s="4">
        <v>10</v>
      </c>
      <c r="D24" s="3">
        <f t="shared" si="1"/>
        <v>0.02</v>
      </c>
      <c r="E24" s="4">
        <v>2</v>
      </c>
      <c r="F24" s="3">
        <f t="shared" si="2"/>
        <v>0.05</v>
      </c>
      <c r="G24" s="4">
        <v>5</v>
      </c>
      <c r="H24" s="3">
        <f t="shared" si="3"/>
        <v>0.78</v>
      </c>
      <c r="I24" s="4">
        <v>78</v>
      </c>
      <c r="J24" s="3">
        <f t="shared" si="4"/>
        <v>0.6</v>
      </c>
      <c r="K24" s="17">
        <v>60</v>
      </c>
      <c r="L24" s="3">
        <f t="shared" si="5"/>
        <v>1</v>
      </c>
      <c r="M24" s="4">
        <v>100</v>
      </c>
      <c r="N24" s="3">
        <f t="shared" si="6"/>
        <v>0.14000000000000001</v>
      </c>
      <c r="O24" s="17">
        <v>14</v>
      </c>
      <c r="P24" s="3">
        <f t="shared" si="7"/>
        <v>0.72</v>
      </c>
      <c r="Q24" s="4">
        <v>72</v>
      </c>
      <c r="R24" s="3">
        <f t="shared" si="8"/>
        <v>0.7</v>
      </c>
      <c r="S24" s="4">
        <v>70</v>
      </c>
      <c r="T24" s="3">
        <f t="shared" si="9"/>
        <v>0.41</v>
      </c>
      <c r="U24" s="4">
        <v>41</v>
      </c>
      <c r="V24" s="3">
        <f t="shared" si="10"/>
        <v>0.3</v>
      </c>
      <c r="W24" s="4">
        <v>30</v>
      </c>
      <c r="X24" s="3">
        <f t="shared" si="11"/>
        <v>0.2</v>
      </c>
      <c r="Y24" s="4">
        <v>20</v>
      </c>
      <c r="Z24" s="3">
        <f t="shared" si="12"/>
        <v>0.46</v>
      </c>
      <c r="AA24" s="4">
        <v>46</v>
      </c>
      <c r="AB24" s="3">
        <f t="shared" si="13"/>
        <v>0.19</v>
      </c>
      <c r="AC24" s="4">
        <v>19</v>
      </c>
      <c r="AD24" s="3">
        <f t="shared" si="14"/>
        <v>0.08</v>
      </c>
      <c r="AE24" s="4">
        <v>8</v>
      </c>
      <c r="AF24" s="3">
        <f t="shared" si="15"/>
        <v>0.54</v>
      </c>
      <c r="AG24" s="4">
        <v>54</v>
      </c>
      <c r="AH24" s="3">
        <f t="shared" si="16"/>
        <v>0.71</v>
      </c>
      <c r="AI24" s="4">
        <v>71</v>
      </c>
      <c r="AJ24" s="3">
        <f t="shared" si="17"/>
        <v>0</v>
      </c>
      <c r="AK24" s="4">
        <v>0</v>
      </c>
      <c r="AL24" s="3">
        <f t="shared" si="18"/>
        <v>0.39</v>
      </c>
      <c r="AM24" s="4">
        <v>39</v>
      </c>
      <c r="AN24" s="3">
        <f t="shared" si="19"/>
        <v>0.79</v>
      </c>
      <c r="AO24" s="4">
        <v>79</v>
      </c>
      <c r="AP24" s="3">
        <f t="shared" si="20"/>
        <v>0.4</v>
      </c>
      <c r="AQ24" s="4">
        <v>40</v>
      </c>
      <c r="AR24" s="3">
        <f t="shared" si="21"/>
        <v>0.5</v>
      </c>
      <c r="AS24" s="4">
        <v>50</v>
      </c>
      <c r="AT24" s="3">
        <f t="shared" si="22"/>
        <v>0.05</v>
      </c>
      <c r="AU24" s="4">
        <v>5</v>
      </c>
      <c r="AV24" s="5">
        <v>1</v>
      </c>
    </row>
    <row r="25" spans="1:48" x14ac:dyDescent="0.2">
      <c r="A25" s="19" t="str">
        <f>'[1]Exp_3 (All)'!A26</f>
        <v>IntoTree_12</v>
      </c>
      <c r="B25" s="3">
        <f t="shared" si="0"/>
        <v>0.39</v>
      </c>
      <c r="C25" s="4">
        <v>39</v>
      </c>
      <c r="D25" s="3">
        <f t="shared" si="1"/>
        <v>0.16</v>
      </c>
      <c r="E25" s="4">
        <v>16</v>
      </c>
      <c r="F25" s="3">
        <f t="shared" si="2"/>
        <v>0.37</v>
      </c>
      <c r="G25" s="4">
        <v>37</v>
      </c>
      <c r="H25" s="3">
        <f t="shared" si="3"/>
        <v>0.69</v>
      </c>
      <c r="I25" s="4">
        <v>69</v>
      </c>
      <c r="J25" s="3">
        <f t="shared" si="4"/>
        <v>0.56000000000000005</v>
      </c>
      <c r="K25" s="17">
        <v>56</v>
      </c>
      <c r="L25" s="3">
        <f t="shared" si="5"/>
        <v>0.5</v>
      </c>
      <c r="M25" s="4">
        <v>50</v>
      </c>
      <c r="N25" s="3">
        <f t="shared" si="6"/>
        <v>0.31</v>
      </c>
      <c r="O25" s="17">
        <v>31</v>
      </c>
      <c r="P25" s="3">
        <f t="shared" si="7"/>
        <v>0.71</v>
      </c>
      <c r="Q25" s="4">
        <v>71</v>
      </c>
      <c r="R25" s="3">
        <f t="shared" si="8"/>
        <v>0.61</v>
      </c>
      <c r="S25" s="4">
        <v>61</v>
      </c>
      <c r="T25" s="3">
        <f t="shared" si="9"/>
        <v>0.5</v>
      </c>
      <c r="U25" s="4">
        <v>50</v>
      </c>
      <c r="V25" s="3">
        <f t="shared" si="10"/>
        <v>0.69</v>
      </c>
      <c r="W25" s="4">
        <v>69</v>
      </c>
      <c r="X25" s="3">
        <f t="shared" si="11"/>
        <v>0.3</v>
      </c>
      <c r="Y25" s="4">
        <v>30</v>
      </c>
      <c r="Z25" s="3">
        <f t="shared" si="12"/>
        <v>0.33</v>
      </c>
      <c r="AA25" s="4">
        <v>33</v>
      </c>
      <c r="AB25" s="3">
        <f t="shared" si="13"/>
        <v>0.19</v>
      </c>
      <c r="AC25" s="4">
        <v>19</v>
      </c>
      <c r="AD25" s="3">
        <f t="shared" si="14"/>
        <v>0.37</v>
      </c>
      <c r="AE25" s="4">
        <v>37</v>
      </c>
      <c r="AF25" s="3">
        <f t="shared" si="15"/>
        <v>0.61</v>
      </c>
      <c r="AG25" s="4">
        <v>61</v>
      </c>
      <c r="AH25" s="3">
        <f t="shared" si="16"/>
        <v>0.4</v>
      </c>
      <c r="AI25" s="4">
        <v>40</v>
      </c>
      <c r="AJ25" s="3">
        <f t="shared" si="17"/>
        <v>0.2</v>
      </c>
      <c r="AK25" s="4">
        <v>20</v>
      </c>
      <c r="AL25" s="3">
        <f t="shared" si="18"/>
        <v>0.55000000000000004</v>
      </c>
      <c r="AM25" s="4">
        <v>55</v>
      </c>
      <c r="AN25" s="3">
        <f t="shared" si="19"/>
        <v>0.72</v>
      </c>
      <c r="AO25" s="4">
        <v>72</v>
      </c>
      <c r="AP25" s="3">
        <f t="shared" si="20"/>
        <v>0.1</v>
      </c>
      <c r="AQ25" s="4">
        <v>10</v>
      </c>
      <c r="AR25" s="3">
        <f t="shared" si="21"/>
        <v>0.49</v>
      </c>
      <c r="AS25" s="4">
        <v>49</v>
      </c>
      <c r="AT25" s="3">
        <f t="shared" si="22"/>
        <v>0.47</v>
      </c>
      <c r="AU25" s="4">
        <v>47</v>
      </c>
      <c r="AV25" s="5">
        <v>1</v>
      </c>
    </row>
    <row r="26" spans="1:48" x14ac:dyDescent="0.2">
      <c r="A26" s="19" t="str">
        <f>'[1]Exp_3 (All)'!A27</f>
        <v>IntoTree_0_PckErr3</v>
      </c>
      <c r="B26" s="3">
        <f t="shared" si="0"/>
        <v>0.19</v>
      </c>
      <c r="C26" s="4">
        <v>19</v>
      </c>
      <c r="D26" s="3">
        <f t="shared" si="1"/>
        <v>0.74</v>
      </c>
      <c r="E26" s="4">
        <v>74</v>
      </c>
      <c r="F26" s="3">
        <f t="shared" si="2"/>
        <v>0.26</v>
      </c>
      <c r="G26" s="4">
        <v>26</v>
      </c>
      <c r="H26" s="3">
        <f t="shared" si="3"/>
        <v>0.71</v>
      </c>
      <c r="I26" s="4">
        <v>71</v>
      </c>
      <c r="J26" s="3">
        <f t="shared" si="4"/>
        <v>0.2</v>
      </c>
      <c r="K26" s="17">
        <v>20</v>
      </c>
      <c r="L26" s="3">
        <f t="shared" si="5"/>
        <v>1</v>
      </c>
      <c r="M26" s="4">
        <v>100</v>
      </c>
      <c r="N26" s="3">
        <f t="shared" si="6"/>
        <v>0.33</v>
      </c>
      <c r="O26" s="17">
        <v>33</v>
      </c>
      <c r="P26" s="3">
        <f t="shared" si="7"/>
        <v>0.44</v>
      </c>
      <c r="Q26" s="4">
        <v>44</v>
      </c>
      <c r="R26" s="3">
        <f t="shared" si="8"/>
        <v>1</v>
      </c>
      <c r="S26" s="4">
        <v>100</v>
      </c>
      <c r="T26" s="3">
        <f t="shared" si="9"/>
        <v>0.3</v>
      </c>
      <c r="U26" s="4">
        <v>30</v>
      </c>
      <c r="V26" s="3">
        <f t="shared" si="10"/>
        <v>0.16</v>
      </c>
      <c r="W26" s="4">
        <v>16</v>
      </c>
      <c r="X26" s="3">
        <f t="shared" si="11"/>
        <v>0.7</v>
      </c>
      <c r="Y26" s="4">
        <v>70</v>
      </c>
      <c r="Z26" s="3">
        <f t="shared" si="12"/>
        <v>0.6</v>
      </c>
      <c r="AA26" s="4">
        <v>60</v>
      </c>
      <c r="AB26" s="3">
        <f t="shared" si="13"/>
        <v>0.19</v>
      </c>
      <c r="AC26" s="4">
        <v>19</v>
      </c>
      <c r="AD26" s="3">
        <f t="shared" si="14"/>
        <v>0.92</v>
      </c>
      <c r="AE26" s="4">
        <v>92</v>
      </c>
      <c r="AF26" s="3">
        <f t="shared" si="15"/>
        <v>0.6</v>
      </c>
      <c r="AG26" s="4">
        <v>60</v>
      </c>
      <c r="AH26" s="3">
        <f t="shared" si="16"/>
        <v>0.38</v>
      </c>
      <c r="AI26" s="4">
        <v>38</v>
      </c>
      <c r="AJ26" s="3">
        <f t="shared" si="17"/>
        <v>0.28999999999999998</v>
      </c>
      <c r="AK26" s="4">
        <v>29</v>
      </c>
      <c r="AL26" s="3">
        <f t="shared" si="18"/>
        <v>0.56000000000000005</v>
      </c>
      <c r="AM26" s="4">
        <v>56</v>
      </c>
      <c r="AN26" s="3">
        <f t="shared" si="19"/>
        <v>0.38</v>
      </c>
      <c r="AO26" s="4">
        <v>38</v>
      </c>
      <c r="AP26" s="3">
        <f t="shared" si="20"/>
        <v>0.55000000000000004</v>
      </c>
      <c r="AQ26" s="4">
        <v>55</v>
      </c>
      <c r="AR26" s="3">
        <f t="shared" si="21"/>
        <v>0.39</v>
      </c>
      <c r="AS26" s="4">
        <v>39</v>
      </c>
      <c r="AT26" s="3">
        <f t="shared" si="22"/>
        <v>0.5</v>
      </c>
      <c r="AU26" s="4">
        <v>50</v>
      </c>
      <c r="AV26" s="5">
        <v>1</v>
      </c>
    </row>
    <row r="27" spans="1:48" x14ac:dyDescent="0.2">
      <c r="A27" s="19" t="str">
        <f>'[1]Exp_3 (All)'!A28</f>
        <v>IntoTree_2_PckErr1</v>
      </c>
      <c r="B27" s="3">
        <f t="shared" si="0"/>
        <v>0.1</v>
      </c>
      <c r="C27" s="4">
        <v>10</v>
      </c>
      <c r="D27" s="3">
        <f t="shared" si="1"/>
        <v>0.4</v>
      </c>
      <c r="E27" s="4">
        <v>40</v>
      </c>
      <c r="F27" s="3">
        <f t="shared" si="2"/>
        <v>0.15</v>
      </c>
      <c r="G27" s="4">
        <v>15</v>
      </c>
      <c r="H27" s="3">
        <f t="shared" si="3"/>
        <v>0.19</v>
      </c>
      <c r="I27" s="4">
        <v>19</v>
      </c>
      <c r="J27" s="3">
        <f t="shared" si="4"/>
        <v>0.1</v>
      </c>
      <c r="K27" s="17">
        <v>10</v>
      </c>
      <c r="L27" s="3">
        <f t="shared" si="5"/>
        <v>0</v>
      </c>
      <c r="M27" s="4">
        <v>0</v>
      </c>
      <c r="N27" s="3">
        <f t="shared" si="6"/>
        <v>0.1</v>
      </c>
      <c r="O27" s="17">
        <v>10</v>
      </c>
      <c r="P27" s="3">
        <f t="shared" si="7"/>
        <v>0.61</v>
      </c>
      <c r="Q27" s="4">
        <v>61</v>
      </c>
      <c r="R27" s="3">
        <f t="shared" si="8"/>
        <v>0.28000000000000003</v>
      </c>
      <c r="S27" s="4">
        <v>28</v>
      </c>
      <c r="T27" s="3">
        <f t="shared" si="9"/>
        <v>0.19</v>
      </c>
      <c r="U27" s="4">
        <v>19</v>
      </c>
      <c r="V27" s="3">
        <f t="shared" si="10"/>
        <v>0</v>
      </c>
      <c r="W27" s="4">
        <v>0</v>
      </c>
      <c r="X27" s="3">
        <f t="shared" si="11"/>
        <v>0.2</v>
      </c>
      <c r="Y27" s="4">
        <v>20</v>
      </c>
      <c r="Z27" s="3">
        <f t="shared" si="12"/>
        <v>0.2</v>
      </c>
      <c r="AA27" s="4">
        <v>20</v>
      </c>
      <c r="AB27" s="3">
        <f t="shared" si="13"/>
        <v>0.1</v>
      </c>
      <c r="AC27" s="4">
        <v>10</v>
      </c>
      <c r="AD27" s="3">
        <f t="shared" si="14"/>
        <v>0</v>
      </c>
      <c r="AE27" s="4">
        <v>0</v>
      </c>
      <c r="AF27" s="3">
        <f t="shared" si="15"/>
        <v>0.03</v>
      </c>
      <c r="AG27" s="4">
        <v>3</v>
      </c>
      <c r="AH27" s="3">
        <f t="shared" si="16"/>
        <v>0.19</v>
      </c>
      <c r="AI27" s="4">
        <v>19</v>
      </c>
      <c r="AJ27" s="3">
        <f t="shared" si="17"/>
        <v>0.09</v>
      </c>
      <c r="AK27" s="4">
        <v>9</v>
      </c>
      <c r="AL27" s="3">
        <f t="shared" si="18"/>
        <v>0.28999999999999998</v>
      </c>
      <c r="AM27" s="4">
        <v>29</v>
      </c>
      <c r="AN27" s="3">
        <f t="shared" si="19"/>
        <v>0.08</v>
      </c>
      <c r="AO27" s="4">
        <v>8</v>
      </c>
      <c r="AP27" s="3">
        <f t="shared" si="20"/>
        <v>0.05</v>
      </c>
      <c r="AQ27" s="4">
        <v>5</v>
      </c>
      <c r="AR27" s="3">
        <f t="shared" si="21"/>
        <v>0</v>
      </c>
      <c r="AS27" s="4">
        <v>0</v>
      </c>
      <c r="AT27" s="3">
        <f t="shared" si="22"/>
        <v>0.03</v>
      </c>
      <c r="AU27" s="4">
        <v>3</v>
      </c>
      <c r="AV27" s="5">
        <v>1</v>
      </c>
    </row>
    <row r="28" spans="1:48" x14ac:dyDescent="0.2">
      <c r="A28" s="19" t="str">
        <f>'[1]Exp_3 (All)'!A29</f>
        <v>IntoTree_2_PckErr3</v>
      </c>
      <c r="B28" s="3">
        <f t="shared" si="0"/>
        <v>0.09</v>
      </c>
      <c r="C28" s="4">
        <v>9</v>
      </c>
      <c r="D28" s="3">
        <f t="shared" si="1"/>
        <v>0.51</v>
      </c>
      <c r="E28" s="4">
        <v>51</v>
      </c>
      <c r="F28" s="3">
        <f t="shared" si="2"/>
        <v>0.24</v>
      </c>
      <c r="G28" s="4">
        <v>24</v>
      </c>
      <c r="H28" s="3">
        <f t="shared" si="3"/>
        <v>0.5</v>
      </c>
      <c r="I28" s="4">
        <v>50</v>
      </c>
      <c r="J28" s="3">
        <f t="shared" si="4"/>
        <v>0.25</v>
      </c>
      <c r="K28" s="17">
        <v>25</v>
      </c>
      <c r="L28" s="3">
        <f t="shared" si="5"/>
        <v>0.69</v>
      </c>
      <c r="M28" s="4">
        <v>69</v>
      </c>
      <c r="N28" s="3">
        <f t="shared" si="6"/>
        <v>0.28999999999999998</v>
      </c>
      <c r="O28" s="17">
        <v>29</v>
      </c>
      <c r="P28" s="3">
        <f t="shared" si="7"/>
        <v>0.2</v>
      </c>
      <c r="Q28" s="4">
        <v>20</v>
      </c>
      <c r="R28" s="3">
        <f t="shared" si="8"/>
        <v>0.88</v>
      </c>
      <c r="S28" s="4">
        <v>88</v>
      </c>
      <c r="T28" s="3">
        <f t="shared" si="9"/>
        <v>0.28999999999999998</v>
      </c>
      <c r="U28" s="4">
        <v>29</v>
      </c>
      <c r="V28" s="3">
        <f t="shared" si="10"/>
        <v>0</v>
      </c>
      <c r="W28" s="4">
        <v>0</v>
      </c>
      <c r="X28" s="3">
        <f t="shared" si="11"/>
        <v>0.69</v>
      </c>
      <c r="Y28" s="4">
        <v>69</v>
      </c>
      <c r="Z28" s="3">
        <f t="shared" si="12"/>
        <v>0.57999999999999996</v>
      </c>
      <c r="AA28" s="4">
        <v>58</v>
      </c>
      <c r="AB28" s="3">
        <f t="shared" si="13"/>
        <v>0.3</v>
      </c>
      <c r="AC28" s="4">
        <v>30</v>
      </c>
      <c r="AD28" s="3">
        <f t="shared" si="14"/>
        <v>0.28999999999999998</v>
      </c>
      <c r="AE28" s="4">
        <v>29</v>
      </c>
      <c r="AF28" s="3">
        <f t="shared" si="15"/>
        <v>0.3</v>
      </c>
      <c r="AG28" s="4">
        <v>30</v>
      </c>
      <c r="AH28" s="3">
        <f t="shared" si="16"/>
        <v>0.3</v>
      </c>
      <c r="AI28" s="4">
        <v>30</v>
      </c>
      <c r="AJ28" s="3">
        <f t="shared" si="17"/>
        <v>0.31</v>
      </c>
      <c r="AK28" s="4">
        <v>31</v>
      </c>
      <c r="AL28" s="3">
        <f t="shared" si="18"/>
        <v>0.3</v>
      </c>
      <c r="AM28" s="4">
        <v>30</v>
      </c>
      <c r="AN28" s="3">
        <f t="shared" si="19"/>
        <v>0.39</v>
      </c>
      <c r="AO28" s="4">
        <v>39</v>
      </c>
      <c r="AP28" s="3">
        <f t="shared" si="20"/>
        <v>0.19</v>
      </c>
      <c r="AQ28" s="4">
        <v>19</v>
      </c>
      <c r="AR28" s="3">
        <f t="shared" si="21"/>
        <v>0.19</v>
      </c>
      <c r="AS28" s="4">
        <v>19</v>
      </c>
      <c r="AT28" s="3">
        <f t="shared" si="22"/>
        <v>0.11</v>
      </c>
      <c r="AU28" s="4">
        <v>11</v>
      </c>
      <c r="AV28" s="5">
        <v>1</v>
      </c>
    </row>
    <row r="29" spans="1:48" x14ac:dyDescent="0.2">
      <c r="A29" s="19" t="str">
        <f>'[1]Exp_3 (All)'!A30</f>
        <v>IntoTree_3_PckErr1</v>
      </c>
      <c r="B29" s="3">
        <f t="shared" si="0"/>
        <v>0.1</v>
      </c>
      <c r="C29" s="4">
        <v>10</v>
      </c>
      <c r="D29" s="3">
        <f t="shared" si="1"/>
        <v>0.21</v>
      </c>
      <c r="E29" s="4">
        <v>21</v>
      </c>
      <c r="F29" s="3">
        <f t="shared" si="2"/>
        <v>7.0000000000000007E-2</v>
      </c>
      <c r="G29" s="4">
        <v>7</v>
      </c>
      <c r="H29" s="3">
        <f t="shared" si="3"/>
        <v>0.5</v>
      </c>
      <c r="I29" s="4">
        <v>50</v>
      </c>
      <c r="J29" s="3">
        <f t="shared" si="4"/>
        <v>0.49</v>
      </c>
      <c r="K29" s="17">
        <v>49</v>
      </c>
      <c r="L29" s="3">
        <f t="shared" si="5"/>
        <v>0.8</v>
      </c>
      <c r="M29" s="4">
        <v>80</v>
      </c>
      <c r="N29" s="3">
        <f t="shared" si="6"/>
        <v>0.11</v>
      </c>
      <c r="O29" s="17">
        <v>11</v>
      </c>
      <c r="P29" s="3">
        <f t="shared" si="7"/>
        <v>0.8</v>
      </c>
      <c r="Q29" s="4">
        <v>80</v>
      </c>
      <c r="R29" s="3">
        <f t="shared" si="8"/>
        <v>0.87</v>
      </c>
      <c r="S29" s="4">
        <v>87</v>
      </c>
      <c r="T29" s="3">
        <f t="shared" si="9"/>
        <v>0.38</v>
      </c>
      <c r="U29" s="4">
        <v>38</v>
      </c>
      <c r="V29" s="3">
        <f t="shared" si="10"/>
        <v>0.08</v>
      </c>
      <c r="W29" s="4">
        <v>8</v>
      </c>
      <c r="X29" s="3">
        <f t="shared" si="11"/>
        <v>0.2</v>
      </c>
      <c r="Y29" s="4">
        <v>20</v>
      </c>
      <c r="Z29" s="3">
        <f t="shared" si="12"/>
        <v>0.45</v>
      </c>
      <c r="AA29" s="4">
        <v>45</v>
      </c>
      <c r="AB29" s="3">
        <f t="shared" si="13"/>
        <v>0.19</v>
      </c>
      <c r="AC29" s="4">
        <v>19</v>
      </c>
      <c r="AD29" s="3">
        <f t="shared" si="14"/>
        <v>0.26</v>
      </c>
      <c r="AE29" s="4">
        <v>26</v>
      </c>
      <c r="AF29" s="3">
        <f t="shared" si="15"/>
        <v>0.18</v>
      </c>
      <c r="AG29" s="4">
        <v>18</v>
      </c>
      <c r="AH29" s="3">
        <f t="shared" si="16"/>
        <v>0.62</v>
      </c>
      <c r="AI29" s="4">
        <v>62</v>
      </c>
      <c r="AJ29" s="3">
        <f t="shared" si="17"/>
        <v>0.09</v>
      </c>
      <c r="AK29" s="4">
        <v>9</v>
      </c>
      <c r="AL29" s="3">
        <f t="shared" si="18"/>
        <v>0.4</v>
      </c>
      <c r="AM29" s="4">
        <v>40</v>
      </c>
      <c r="AN29" s="3">
        <f t="shared" si="19"/>
        <v>0.79</v>
      </c>
      <c r="AO29" s="4">
        <v>79</v>
      </c>
      <c r="AP29" s="3">
        <f t="shared" si="20"/>
        <v>0.4</v>
      </c>
      <c r="AQ29" s="4">
        <v>40</v>
      </c>
      <c r="AR29" s="3">
        <f t="shared" si="21"/>
        <v>0.1</v>
      </c>
      <c r="AS29" s="4">
        <v>10</v>
      </c>
      <c r="AT29" s="3">
        <f t="shared" si="22"/>
        <v>7.0000000000000007E-2</v>
      </c>
      <c r="AU29" s="4">
        <v>7</v>
      </c>
      <c r="AV29" s="5">
        <v>1</v>
      </c>
    </row>
    <row r="30" spans="1:48" x14ac:dyDescent="0.2">
      <c r="A30" s="19" t="str">
        <f>'[1]Exp_3 (All)'!A31</f>
        <v>IntoTree_3_PckErr3</v>
      </c>
      <c r="B30" s="3">
        <f t="shared" si="0"/>
        <v>0.19</v>
      </c>
      <c r="C30" s="4">
        <v>19</v>
      </c>
      <c r="D30" s="3">
        <f t="shared" si="1"/>
        <v>0.45</v>
      </c>
      <c r="E30" s="4">
        <v>45</v>
      </c>
      <c r="F30" s="3">
        <f t="shared" si="2"/>
        <v>0.28999999999999998</v>
      </c>
      <c r="G30" s="4">
        <v>29</v>
      </c>
      <c r="H30" s="3">
        <f t="shared" si="3"/>
        <v>0.5</v>
      </c>
      <c r="I30" s="4">
        <v>50</v>
      </c>
      <c r="J30" s="3">
        <f t="shared" si="4"/>
        <v>0.66</v>
      </c>
      <c r="K30" s="17">
        <v>66</v>
      </c>
      <c r="L30" s="3">
        <f t="shared" si="5"/>
        <v>0.9</v>
      </c>
      <c r="M30" s="4">
        <v>90</v>
      </c>
      <c r="N30" s="3">
        <f t="shared" si="6"/>
        <v>0.6</v>
      </c>
      <c r="O30" s="17">
        <v>60</v>
      </c>
      <c r="P30" s="3">
        <f t="shared" si="7"/>
        <v>0.85</v>
      </c>
      <c r="Q30" s="4">
        <v>85</v>
      </c>
      <c r="R30" s="3">
        <f t="shared" si="8"/>
        <v>0.91</v>
      </c>
      <c r="S30" s="4">
        <v>91</v>
      </c>
      <c r="T30" s="3">
        <f t="shared" si="9"/>
        <v>0.4</v>
      </c>
      <c r="U30" s="4">
        <v>40</v>
      </c>
      <c r="V30" s="3">
        <f t="shared" si="10"/>
        <v>0.19</v>
      </c>
      <c r="W30" s="4">
        <v>19</v>
      </c>
      <c r="X30" s="3">
        <f t="shared" si="11"/>
        <v>0.4</v>
      </c>
      <c r="Y30" s="4">
        <v>40</v>
      </c>
      <c r="Z30" s="3">
        <f t="shared" si="12"/>
        <v>0.69</v>
      </c>
      <c r="AA30" s="4">
        <v>69</v>
      </c>
      <c r="AB30" s="3">
        <f t="shared" si="13"/>
        <v>0.2</v>
      </c>
      <c r="AC30" s="4">
        <v>20</v>
      </c>
      <c r="AD30" s="3">
        <f t="shared" si="14"/>
        <v>0.51</v>
      </c>
      <c r="AE30" s="4">
        <v>51</v>
      </c>
      <c r="AF30" s="3">
        <f t="shared" si="15"/>
        <v>0.4</v>
      </c>
      <c r="AG30" s="4">
        <v>40</v>
      </c>
      <c r="AH30" s="3">
        <f t="shared" si="16"/>
        <v>0.62</v>
      </c>
      <c r="AI30" s="4">
        <v>62</v>
      </c>
      <c r="AJ30" s="3">
        <f t="shared" si="17"/>
        <v>0.2</v>
      </c>
      <c r="AK30" s="4">
        <v>20</v>
      </c>
      <c r="AL30" s="3">
        <f t="shared" si="18"/>
        <v>0.5</v>
      </c>
      <c r="AM30" s="4">
        <v>50</v>
      </c>
      <c r="AN30" s="3">
        <f t="shared" si="19"/>
        <v>0.65</v>
      </c>
      <c r="AO30" s="4">
        <v>65</v>
      </c>
      <c r="AP30" s="3">
        <f t="shared" si="20"/>
        <v>0.6</v>
      </c>
      <c r="AQ30" s="4">
        <v>60</v>
      </c>
      <c r="AR30" s="3">
        <f t="shared" si="21"/>
        <v>0.59</v>
      </c>
      <c r="AS30" s="4">
        <v>59</v>
      </c>
      <c r="AT30" s="3">
        <f t="shared" si="22"/>
        <v>0.14000000000000001</v>
      </c>
      <c r="AU30" s="4">
        <v>14</v>
      </c>
      <c r="AV30" s="5">
        <v>1</v>
      </c>
    </row>
    <row r="31" spans="1:48" x14ac:dyDescent="0.2">
      <c r="A31" s="19" t="str">
        <f>'[1]Exp_3 (All)'!A32</f>
        <v>IntoTree_8_PckErr1</v>
      </c>
      <c r="B31" s="3">
        <f t="shared" si="0"/>
        <v>0.3</v>
      </c>
      <c r="C31" s="4">
        <v>30</v>
      </c>
      <c r="D31" s="3">
        <f t="shared" si="1"/>
        <v>0.54</v>
      </c>
      <c r="E31" s="4">
        <v>54</v>
      </c>
      <c r="F31" s="3">
        <f t="shared" si="2"/>
        <v>0.3</v>
      </c>
      <c r="G31" s="4">
        <v>30</v>
      </c>
      <c r="H31" s="3">
        <f t="shared" si="3"/>
        <v>0.6</v>
      </c>
      <c r="I31" s="4">
        <v>60</v>
      </c>
      <c r="J31" s="3">
        <f t="shared" si="4"/>
        <v>0.44</v>
      </c>
      <c r="K31" s="17">
        <v>44</v>
      </c>
      <c r="L31" s="3">
        <f t="shared" si="5"/>
        <v>0.4</v>
      </c>
      <c r="M31" s="4">
        <v>40</v>
      </c>
      <c r="N31" s="3">
        <f t="shared" si="6"/>
        <v>0.19</v>
      </c>
      <c r="O31" s="17">
        <v>19</v>
      </c>
      <c r="P31" s="3">
        <f t="shared" si="7"/>
        <v>0.4</v>
      </c>
      <c r="Q31" s="4">
        <v>40</v>
      </c>
      <c r="R31" s="3">
        <f t="shared" si="8"/>
        <v>0.81</v>
      </c>
      <c r="S31" s="4">
        <v>81</v>
      </c>
      <c r="T31" s="3">
        <f t="shared" si="9"/>
        <v>0.2</v>
      </c>
      <c r="U31" s="4">
        <v>20</v>
      </c>
      <c r="V31" s="3">
        <f t="shared" si="10"/>
        <v>0.28999999999999998</v>
      </c>
      <c r="W31" s="4">
        <v>29</v>
      </c>
      <c r="X31" s="3">
        <f t="shared" si="11"/>
        <v>0.5</v>
      </c>
      <c r="Y31" s="4">
        <v>50</v>
      </c>
      <c r="Z31" s="3">
        <f t="shared" si="12"/>
        <v>0.27</v>
      </c>
      <c r="AA31" s="4">
        <v>27</v>
      </c>
      <c r="AB31" s="3">
        <f t="shared" si="13"/>
        <v>0.2</v>
      </c>
      <c r="AC31" s="4">
        <v>20</v>
      </c>
      <c r="AD31" s="3">
        <f t="shared" si="14"/>
        <v>0.43</v>
      </c>
      <c r="AE31" s="4">
        <v>43</v>
      </c>
      <c r="AF31" s="3">
        <f t="shared" si="15"/>
        <v>0.4</v>
      </c>
      <c r="AG31" s="4">
        <v>40</v>
      </c>
      <c r="AH31" s="3">
        <f t="shared" si="16"/>
        <v>0.51</v>
      </c>
      <c r="AI31" s="4">
        <v>51</v>
      </c>
      <c r="AJ31" s="3">
        <f t="shared" si="17"/>
        <v>0.2</v>
      </c>
      <c r="AK31" s="4">
        <v>20</v>
      </c>
      <c r="AL31" s="3">
        <f t="shared" si="18"/>
        <v>0.32</v>
      </c>
      <c r="AM31" s="4">
        <v>32</v>
      </c>
      <c r="AN31" s="3">
        <f t="shared" si="19"/>
        <v>0.5</v>
      </c>
      <c r="AO31" s="4">
        <v>50</v>
      </c>
      <c r="AP31" s="3">
        <f t="shared" si="20"/>
        <v>0.1</v>
      </c>
      <c r="AQ31" s="4">
        <v>10</v>
      </c>
      <c r="AR31" s="3">
        <f t="shared" si="21"/>
        <v>0.39</v>
      </c>
      <c r="AS31" s="4">
        <v>39</v>
      </c>
      <c r="AT31" s="3">
        <f t="shared" si="22"/>
        <v>0.38</v>
      </c>
      <c r="AU31" s="4">
        <v>38</v>
      </c>
      <c r="AV31" s="5">
        <v>1</v>
      </c>
    </row>
    <row r="32" spans="1:48" x14ac:dyDescent="0.2">
      <c r="A32" s="19" t="str">
        <f>'[1]Exp_3 (All)'!A33</f>
        <v>IntoTree_8_PckErr3</v>
      </c>
      <c r="B32" s="3">
        <f t="shared" si="0"/>
        <v>0.19</v>
      </c>
      <c r="C32" s="4">
        <v>19</v>
      </c>
      <c r="D32" s="3">
        <f t="shared" si="1"/>
        <v>0.78</v>
      </c>
      <c r="E32" s="4">
        <v>78</v>
      </c>
      <c r="F32" s="3">
        <f t="shared" si="2"/>
        <v>0.41</v>
      </c>
      <c r="G32" s="4">
        <v>41</v>
      </c>
      <c r="H32" s="3">
        <f t="shared" si="3"/>
        <v>0.63</v>
      </c>
      <c r="I32" s="4">
        <v>63</v>
      </c>
      <c r="J32" s="3">
        <f t="shared" si="4"/>
        <v>0.45</v>
      </c>
      <c r="K32" s="17">
        <v>45</v>
      </c>
      <c r="L32" s="3">
        <f t="shared" si="5"/>
        <v>0.7</v>
      </c>
      <c r="M32" s="4">
        <v>70</v>
      </c>
      <c r="N32" s="3">
        <f t="shared" si="6"/>
        <v>0.4</v>
      </c>
      <c r="O32" s="17">
        <v>40</v>
      </c>
      <c r="P32" s="3">
        <f t="shared" si="7"/>
        <v>0.65</v>
      </c>
      <c r="Q32" s="4">
        <v>65</v>
      </c>
      <c r="R32" s="3">
        <f t="shared" si="8"/>
        <v>0.85</v>
      </c>
      <c r="S32" s="4">
        <v>85</v>
      </c>
      <c r="T32" s="3">
        <f t="shared" si="9"/>
        <v>0.51</v>
      </c>
      <c r="U32" s="4">
        <v>51</v>
      </c>
      <c r="V32" s="3">
        <f t="shared" si="10"/>
        <v>0.21</v>
      </c>
      <c r="W32" s="4">
        <v>21</v>
      </c>
      <c r="X32" s="3">
        <f t="shared" si="11"/>
        <v>0.8</v>
      </c>
      <c r="Y32" s="4">
        <v>80</v>
      </c>
      <c r="Z32" s="3">
        <f t="shared" si="12"/>
        <v>0.55000000000000004</v>
      </c>
      <c r="AA32" s="4">
        <v>55</v>
      </c>
      <c r="AB32" s="3">
        <f t="shared" si="13"/>
        <v>0.2</v>
      </c>
      <c r="AC32" s="4">
        <v>20</v>
      </c>
      <c r="AD32" s="3">
        <f t="shared" si="14"/>
        <v>0.8</v>
      </c>
      <c r="AE32" s="4">
        <v>80</v>
      </c>
      <c r="AF32" s="3">
        <f t="shared" si="15"/>
        <v>0.69</v>
      </c>
      <c r="AG32" s="4">
        <v>69</v>
      </c>
      <c r="AH32" s="3">
        <f t="shared" si="16"/>
        <v>0.8</v>
      </c>
      <c r="AI32" s="4">
        <v>80</v>
      </c>
      <c r="AJ32" s="3">
        <f t="shared" si="17"/>
        <v>0.39</v>
      </c>
      <c r="AK32" s="4">
        <v>39</v>
      </c>
      <c r="AL32" s="3">
        <f t="shared" si="18"/>
        <v>0.7</v>
      </c>
      <c r="AM32" s="4">
        <v>70</v>
      </c>
      <c r="AN32" s="3">
        <f t="shared" si="19"/>
        <v>0.46</v>
      </c>
      <c r="AO32" s="4">
        <v>46</v>
      </c>
      <c r="AP32" s="3">
        <f t="shared" si="20"/>
        <v>0.94</v>
      </c>
      <c r="AQ32" s="4">
        <v>94</v>
      </c>
      <c r="AR32" s="3">
        <f t="shared" si="21"/>
        <v>0.6</v>
      </c>
      <c r="AS32" s="4">
        <v>60</v>
      </c>
      <c r="AT32" s="3">
        <f t="shared" si="22"/>
        <v>0.85</v>
      </c>
      <c r="AU32" s="4">
        <v>85</v>
      </c>
      <c r="AV32" s="5">
        <v>1</v>
      </c>
    </row>
    <row r="33" spans="1:48" x14ac:dyDescent="0.2">
      <c r="A33" s="19" t="str">
        <f>'[1]Exp_3 (All)'!A34</f>
        <v>IntoTree_10_PckErr1</v>
      </c>
      <c r="B33" s="3">
        <f t="shared" si="0"/>
        <v>0.19</v>
      </c>
      <c r="C33" s="4">
        <v>19</v>
      </c>
      <c r="D33" s="3">
        <f t="shared" si="1"/>
        <v>0.4</v>
      </c>
      <c r="E33" s="4">
        <v>40</v>
      </c>
      <c r="F33" s="3">
        <f t="shared" si="2"/>
        <v>0.39</v>
      </c>
      <c r="G33" s="4">
        <v>39</v>
      </c>
      <c r="H33" s="3">
        <f t="shared" si="3"/>
        <v>0.67</v>
      </c>
      <c r="I33" s="4">
        <v>67</v>
      </c>
      <c r="J33" s="3">
        <f t="shared" si="4"/>
        <v>0.6</v>
      </c>
      <c r="K33" s="17">
        <v>60</v>
      </c>
      <c r="L33" s="3">
        <f t="shared" si="5"/>
        <v>0.4</v>
      </c>
      <c r="M33" s="4">
        <v>40</v>
      </c>
      <c r="N33" s="3">
        <f t="shared" si="6"/>
        <v>0.15</v>
      </c>
      <c r="O33" s="17">
        <v>15</v>
      </c>
      <c r="P33" s="3">
        <f t="shared" si="7"/>
        <v>0.67</v>
      </c>
      <c r="Q33" s="4">
        <v>67</v>
      </c>
      <c r="R33" s="3">
        <f t="shared" si="8"/>
        <v>0.71</v>
      </c>
      <c r="S33" s="4">
        <v>71</v>
      </c>
      <c r="T33" s="3">
        <f t="shared" si="9"/>
        <v>0.39</v>
      </c>
      <c r="U33" s="4">
        <v>39</v>
      </c>
      <c r="V33" s="3">
        <f t="shared" si="10"/>
        <v>0.18</v>
      </c>
      <c r="W33" s="4">
        <v>18</v>
      </c>
      <c r="X33" s="3">
        <f t="shared" si="11"/>
        <v>0.2</v>
      </c>
      <c r="Y33" s="4">
        <v>20</v>
      </c>
      <c r="Z33" s="3">
        <f t="shared" si="12"/>
        <v>0.19</v>
      </c>
      <c r="AA33" s="4">
        <v>19</v>
      </c>
      <c r="AB33" s="3">
        <f t="shared" si="13"/>
        <v>0.1</v>
      </c>
      <c r="AC33" s="4">
        <v>10</v>
      </c>
      <c r="AD33" s="3">
        <f t="shared" si="14"/>
        <v>0.4</v>
      </c>
      <c r="AE33" s="4">
        <v>40</v>
      </c>
      <c r="AF33" s="3">
        <f t="shared" si="15"/>
        <v>0.27</v>
      </c>
      <c r="AG33" s="4">
        <v>27</v>
      </c>
      <c r="AH33" s="3">
        <f t="shared" si="16"/>
        <v>0.36</v>
      </c>
      <c r="AI33" s="4">
        <v>36</v>
      </c>
      <c r="AJ33" s="3">
        <f t="shared" si="17"/>
        <v>0.2</v>
      </c>
      <c r="AK33" s="4">
        <v>20</v>
      </c>
      <c r="AL33" s="3">
        <f t="shared" si="18"/>
        <v>0.6</v>
      </c>
      <c r="AM33" s="4">
        <v>60</v>
      </c>
      <c r="AN33" s="3">
        <f t="shared" si="19"/>
        <v>0.69</v>
      </c>
      <c r="AO33" s="4">
        <v>69</v>
      </c>
      <c r="AP33" s="3">
        <f t="shared" si="20"/>
        <v>0.4</v>
      </c>
      <c r="AQ33" s="4">
        <v>40</v>
      </c>
      <c r="AR33" s="3">
        <f t="shared" si="21"/>
        <v>0.59</v>
      </c>
      <c r="AS33" s="4">
        <v>59</v>
      </c>
      <c r="AT33" s="3">
        <f t="shared" si="22"/>
        <v>0.25</v>
      </c>
      <c r="AU33" s="4">
        <v>25</v>
      </c>
      <c r="AV33" s="5">
        <v>1</v>
      </c>
    </row>
    <row r="34" spans="1:48" x14ac:dyDescent="0.2">
      <c r="A34" s="19" t="str">
        <f>'[1]Exp_3 (All)'!A35</f>
        <v>IntoTree_10_PckErr3</v>
      </c>
      <c r="B34" s="3">
        <f t="shared" si="0"/>
        <v>0.1</v>
      </c>
      <c r="C34" s="4">
        <v>10</v>
      </c>
      <c r="D34" s="3">
        <f t="shared" si="1"/>
        <v>0.3</v>
      </c>
      <c r="E34" s="4">
        <v>30</v>
      </c>
      <c r="F34" s="3">
        <f t="shared" si="2"/>
        <v>0.36</v>
      </c>
      <c r="G34" s="4">
        <v>36</v>
      </c>
      <c r="H34" s="3">
        <f t="shared" si="3"/>
        <v>0.77</v>
      </c>
      <c r="I34" s="4">
        <v>77</v>
      </c>
      <c r="J34" s="3">
        <f t="shared" si="4"/>
        <v>0.55000000000000004</v>
      </c>
      <c r="K34" s="17">
        <v>55</v>
      </c>
      <c r="L34" s="3">
        <f t="shared" si="5"/>
        <v>0.8</v>
      </c>
      <c r="M34" s="4">
        <v>80</v>
      </c>
      <c r="N34" s="3">
        <f t="shared" si="6"/>
        <v>0.28999999999999998</v>
      </c>
      <c r="O34" s="17">
        <v>29</v>
      </c>
      <c r="P34" s="3">
        <f t="shared" si="7"/>
        <v>0.6</v>
      </c>
      <c r="Q34" s="4">
        <v>60</v>
      </c>
      <c r="R34" s="3">
        <f t="shared" si="8"/>
        <v>0.83</v>
      </c>
      <c r="S34" s="4">
        <v>83</v>
      </c>
      <c r="T34" s="3">
        <f t="shared" si="9"/>
        <v>0.39</v>
      </c>
      <c r="U34" s="4">
        <v>39</v>
      </c>
      <c r="V34" s="3">
        <f t="shared" si="10"/>
        <v>0.28999999999999998</v>
      </c>
      <c r="W34" s="4">
        <v>29</v>
      </c>
      <c r="X34" s="3">
        <f t="shared" si="11"/>
        <v>0.69</v>
      </c>
      <c r="Y34" s="4">
        <v>69</v>
      </c>
      <c r="Z34" s="3">
        <f t="shared" si="12"/>
        <v>0.32</v>
      </c>
      <c r="AA34" s="4">
        <v>32</v>
      </c>
      <c r="AB34" s="3">
        <f t="shared" si="13"/>
        <v>0.19</v>
      </c>
      <c r="AC34" s="4">
        <v>19</v>
      </c>
      <c r="AD34" s="3">
        <f t="shared" si="14"/>
        <v>0.5</v>
      </c>
      <c r="AE34" s="4">
        <v>50</v>
      </c>
      <c r="AF34" s="3">
        <f t="shared" si="15"/>
        <v>0.28000000000000003</v>
      </c>
      <c r="AG34" s="4">
        <v>28</v>
      </c>
      <c r="AH34" s="3">
        <f t="shared" si="16"/>
        <v>0.5</v>
      </c>
      <c r="AI34" s="4">
        <v>50</v>
      </c>
      <c r="AJ34" s="3">
        <f t="shared" si="17"/>
        <v>0.4</v>
      </c>
      <c r="AK34" s="4">
        <v>40</v>
      </c>
      <c r="AL34" s="3">
        <f t="shared" si="18"/>
        <v>0.59</v>
      </c>
      <c r="AM34" s="4">
        <v>59</v>
      </c>
      <c r="AN34" s="3">
        <f t="shared" si="19"/>
        <v>0.79</v>
      </c>
      <c r="AO34" s="4">
        <v>79</v>
      </c>
      <c r="AP34" s="3">
        <f t="shared" si="20"/>
        <v>0.4</v>
      </c>
      <c r="AQ34" s="4">
        <v>40</v>
      </c>
      <c r="AR34" s="3">
        <f t="shared" si="21"/>
        <v>0.5</v>
      </c>
      <c r="AS34" s="4">
        <v>50</v>
      </c>
      <c r="AT34" s="3">
        <f t="shared" si="22"/>
        <v>0.48</v>
      </c>
      <c r="AU34" s="4">
        <v>48</v>
      </c>
      <c r="AV34" s="5">
        <v>1</v>
      </c>
    </row>
    <row r="35" spans="1:48" x14ac:dyDescent="0.2">
      <c r="A35" s="19" t="str">
        <f>'[1]Exp_3 (All)'!A36</f>
        <v>IntoTree_11_PckErr1</v>
      </c>
      <c r="B35" s="3">
        <f t="shared" si="0"/>
        <v>0.51</v>
      </c>
      <c r="C35" s="4">
        <v>51</v>
      </c>
      <c r="D35" s="3">
        <f t="shared" si="1"/>
        <v>0.41</v>
      </c>
      <c r="E35" s="4">
        <v>41</v>
      </c>
      <c r="F35" s="3">
        <f t="shared" si="2"/>
        <v>0.43</v>
      </c>
      <c r="G35" s="4">
        <v>43</v>
      </c>
      <c r="H35" s="3">
        <f t="shared" si="3"/>
        <v>0.93</v>
      </c>
      <c r="I35" s="4">
        <v>93</v>
      </c>
      <c r="J35" s="3">
        <f t="shared" si="4"/>
        <v>0.7</v>
      </c>
      <c r="K35" s="17">
        <v>70</v>
      </c>
      <c r="L35" s="3">
        <f t="shared" si="5"/>
        <v>1</v>
      </c>
      <c r="M35" s="4">
        <v>100</v>
      </c>
      <c r="N35" s="3">
        <f t="shared" si="6"/>
        <v>0.6</v>
      </c>
      <c r="O35" s="17">
        <v>60</v>
      </c>
      <c r="P35" s="3">
        <f t="shared" si="7"/>
        <v>0.71</v>
      </c>
      <c r="Q35" s="4">
        <v>71</v>
      </c>
      <c r="R35" s="3">
        <f t="shared" si="8"/>
        <v>1</v>
      </c>
      <c r="S35" s="4">
        <v>100</v>
      </c>
      <c r="T35" s="3">
        <f t="shared" si="9"/>
        <v>0.8</v>
      </c>
      <c r="U35" s="4">
        <v>80</v>
      </c>
      <c r="V35" s="3">
        <f t="shared" si="10"/>
        <v>0.3</v>
      </c>
      <c r="W35" s="4">
        <v>30</v>
      </c>
      <c r="X35" s="3">
        <f t="shared" si="11"/>
        <v>0.79</v>
      </c>
      <c r="Y35" s="4">
        <v>79</v>
      </c>
      <c r="Z35" s="3">
        <f t="shared" si="12"/>
        <v>0.53</v>
      </c>
      <c r="AA35" s="4">
        <v>53</v>
      </c>
      <c r="AB35" s="3">
        <f t="shared" si="13"/>
        <v>0.6</v>
      </c>
      <c r="AC35" s="4">
        <v>60</v>
      </c>
      <c r="AD35" s="3">
        <f t="shared" si="14"/>
        <v>0.64</v>
      </c>
      <c r="AE35" s="4">
        <v>64</v>
      </c>
      <c r="AF35" s="3">
        <f t="shared" si="15"/>
        <v>0.69</v>
      </c>
      <c r="AG35" s="4">
        <v>69</v>
      </c>
      <c r="AH35" s="3">
        <f t="shared" si="16"/>
        <v>0.8</v>
      </c>
      <c r="AI35" s="4">
        <v>80</v>
      </c>
      <c r="AJ35" s="3">
        <f t="shared" si="17"/>
        <v>0.39</v>
      </c>
      <c r="AK35" s="4">
        <v>39</v>
      </c>
      <c r="AL35" s="3">
        <f t="shared" si="18"/>
        <v>0.69</v>
      </c>
      <c r="AM35" s="4">
        <v>69</v>
      </c>
      <c r="AN35" s="3">
        <f t="shared" si="19"/>
        <v>0.76</v>
      </c>
      <c r="AO35" s="4">
        <v>76</v>
      </c>
      <c r="AP35" s="3">
        <f t="shared" si="20"/>
        <v>0.54</v>
      </c>
      <c r="AQ35" s="4">
        <v>54</v>
      </c>
      <c r="AR35" s="3">
        <f t="shared" si="21"/>
        <v>0.8</v>
      </c>
      <c r="AS35" s="4">
        <v>80</v>
      </c>
      <c r="AT35" s="3">
        <f t="shared" si="22"/>
        <v>0.49</v>
      </c>
      <c r="AU35" s="4">
        <v>49</v>
      </c>
      <c r="AV35" s="5">
        <v>1</v>
      </c>
    </row>
    <row r="36" spans="1:48" x14ac:dyDescent="0.2">
      <c r="A36" s="19" t="str">
        <f>'[1]Exp_3 (All)'!A37</f>
        <v>IntoTree_11_PckErr3</v>
      </c>
      <c r="B36" s="3">
        <f t="shared" si="0"/>
        <v>0.2</v>
      </c>
      <c r="C36" s="4">
        <v>20</v>
      </c>
      <c r="D36" s="3">
        <f t="shared" si="1"/>
        <v>0.59</v>
      </c>
      <c r="E36" s="4">
        <v>59</v>
      </c>
      <c r="F36" s="3">
        <f t="shared" si="2"/>
        <v>0.37</v>
      </c>
      <c r="G36" s="4">
        <v>37</v>
      </c>
      <c r="H36" s="3">
        <f t="shared" si="3"/>
        <v>0.91</v>
      </c>
      <c r="I36" s="4">
        <v>91</v>
      </c>
      <c r="J36" s="3">
        <f t="shared" si="4"/>
        <v>0.7</v>
      </c>
      <c r="K36" s="17">
        <v>70</v>
      </c>
      <c r="L36" s="3">
        <f t="shared" si="5"/>
        <v>1</v>
      </c>
      <c r="M36" s="4">
        <v>100</v>
      </c>
      <c r="N36" s="3">
        <f t="shared" si="6"/>
        <v>0.28999999999999998</v>
      </c>
      <c r="O36" s="17">
        <v>29</v>
      </c>
      <c r="P36" s="3">
        <f t="shared" si="7"/>
        <v>0.89</v>
      </c>
      <c r="Q36" s="4">
        <v>89</v>
      </c>
      <c r="R36" s="3">
        <f t="shared" si="8"/>
        <v>0.79</v>
      </c>
      <c r="S36" s="4">
        <v>79</v>
      </c>
      <c r="T36" s="3">
        <f t="shared" si="9"/>
        <v>0.59</v>
      </c>
      <c r="U36" s="4">
        <v>59</v>
      </c>
      <c r="V36" s="3">
        <f t="shared" si="10"/>
        <v>0.62</v>
      </c>
      <c r="W36" s="4">
        <v>62</v>
      </c>
      <c r="X36" s="3">
        <f t="shared" si="11"/>
        <v>0.8</v>
      </c>
      <c r="Y36" s="4">
        <v>80</v>
      </c>
      <c r="Z36" s="3">
        <f t="shared" si="12"/>
        <v>0.62</v>
      </c>
      <c r="AA36" s="4">
        <v>62</v>
      </c>
      <c r="AB36" s="3">
        <f t="shared" si="13"/>
        <v>0.3</v>
      </c>
      <c r="AC36" s="4">
        <v>30</v>
      </c>
      <c r="AD36" s="3">
        <f t="shared" si="14"/>
        <v>0.64</v>
      </c>
      <c r="AE36" s="4">
        <v>64</v>
      </c>
      <c r="AF36" s="3">
        <f t="shared" si="15"/>
        <v>0.76</v>
      </c>
      <c r="AG36" s="4">
        <v>76</v>
      </c>
      <c r="AH36" s="3">
        <f t="shared" si="16"/>
        <v>0.7</v>
      </c>
      <c r="AI36" s="4">
        <v>70</v>
      </c>
      <c r="AJ36" s="3">
        <f t="shared" si="17"/>
        <v>0.4</v>
      </c>
      <c r="AK36" s="4">
        <v>40</v>
      </c>
      <c r="AL36" s="3">
        <f t="shared" si="18"/>
        <v>0.8</v>
      </c>
      <c r="AM36" s="4">
        <v>80</v>
      </c>
      <c r="AN36" s="3">
        <f t="shared" si="19"/>
        <v>0.9</v>
      </c>
      <c r="AO36" s="4">
        <v>90</v>
      </c>
      <c r="AP36" s="3">
        <f t="shared" si="20"/>
        <v>0.5</v>
      </c>
      <c r="AQ36" s="4">
        <v>50</v>
      </c>
      <c r="AR36" s="3">
        <f t="shared" si="21"/>
        <v>0.79</v>
      </c>
      <c r="AS36" s="4">
        <v>79</v>
      </c>
      <c r="AT36" s="3">
        <f t="shared" si="22"/>
        <v>0.74</v>
      </c>
      <c r="AU36" s="4">
        <v>74</v>
      </c>
      <c r="AV36" s="5">
        <v>1</v>
      </c>
    </row>
    <row r="37" spans="1:48" x14ac:dyDescent="0.2">
      <c r="A37" s="19" t="str">
        <f>'[1]Exp_3 (All)'!A38</f>
        <v>IntoTree_12_PckErr1</v>
      </c>
      <c r="B37" s="3">
        <f t="shared" si="0"/>
        <v>0.39</v>
      </c>
      <c r="C37" s="4">
        <v>39</v>
      </c>
      <c r="D37" s="3">
        <f t="shared" si="1"/>
        <v>0.6</v>
      </c>
      <c r="E37" s="4">
        <v>60</v>
      </c>
      <c r="F37" s="3">
        <f t="shared" si="2"/>
        <v>0.39</v>
      </c>
      <c r="G37" s="4">
        <v>39</v>
      </c>
      <c r="H37" s="3">
        <f t="shared" si="3"/>
        <v>0.64</v>
      </c>
      <c r="I37" s="4">
        <v>64</v>
      </c>
      <c r="J37" s="3">
        <f t="shared" si="4"/>
        <v>0.34</v>
      </c>
      <c r="K37" s="17">
        <v>34</v>
      </c>
      <c r="L37" s="3">
        <f t="shared" si="5"/>
        <v>0.7</v>
      </c>
      <c r="M37" s="4">
        <v>70</v>
      </c>
      <c r="N37" s="3">
        <f t="shared" si="6"/>
        <v>0.2</v>
      </c>
      <c r="O37" s="17">
        <v>20</v>
      </c>
      <c r="P37" s="3">
        <f t="shared" si="7"/>
        <v>0.54</v>
      </c>
      <c r="Q37" s="4">
        <v>54</v>
      </c>
      <c r="R37" s="3">
        <f t="shared" si="8"/>
        <v>0.86</v>
      </c>
      <c r="S37" s="4">
        <v>86</v>
      </c>
      <c r="T37" s="3">
        <f t="shared" si="9"/>
        <v>0.4</v>
      </c>
      <c r="U37" s="4">
        <v>40</v>
      </c>
      <c r="V37" s="3">
        <f t="shared" si="10"/>
        <v>0.3</v>
      </c>
      <c r="W37" s="4">
        <v>30</v>
      </c>
      <c r="X37" s="3">
        <f t="shared" si="11"/>
        <v>0.5</v>
      </c>
      <c r="Y37" s="4">
        <v>50</v>
      </c>
      <c r="Z37" s="3">
        <f t="shared" si="12"/>
        <v>0.43</v>
      </c>
      <c r="AA37" s="4">
        <v>43</v>
      </c>
      <c r="AB37" s="3">
        <f t="shared" si="13"/>
        <v>0.28999999999999998</v>
      </c>
      <c r="AC37" s="4">
        <v>29</v>
      </c>
      <c r="AD37" s="3">
        <f t="shared" si="14"/>
        <v>0.46</v>
      </c>
      <c r="AE37" s="4">
        <v>46</v>
      </c>
      <c r="AF37" s="3">
        <f t="shared" si="15"/>
        <v>0.71</v>
      </c>
      <c r="AG37" s="4">
        <v>71</v>
      </c>
      <c r="AH37" s="3">
        <f t="shared" si="16"/>
        <v>0.67</v>
      </c>
      <c r="AI37" s="4">
        <v>67</v>
      </c>
      <c r="AJ37" s="3">
        <f t="shared" si="17"/>
        <v>0.3</v>
      </c>
      <c r="AK37" s="4">
        <v>30</v>
      </c>
      <c r="AL37" s="3">
        <f t="shared" si="18"/>
        <v>0.65</v>
      </c>
      <c r="AM37" s="4">
        <v>65</v>
      </c>
      <c r="AN37" s="3">
        <f t="shared" si="19"/>
        <v>0.81</v>
      </c>
      <c r="AO37" s="4">
        <v>81</v>
      </c>
      <c r="AP37" s="3">
        <f t="shared" si="20"/>
        <v>0.28999999999999998</v>
      </c>
      <c r="AQ37" s="4">
        <v>29</v>
      </c>
      <c r="AR37" s="3">
        <f t="shared" si="21"/>
        <v>0.5</v>
      </c>
      <c r="AS37" s="4">
        <v>50</v>
      </c>
      <c r="AT37" s="3">
        <f t="shared" si="22"/>
        <v>0.56999999999999995</v>
      </c>
      <c r="AU37" s="4">
        <v>57</v>
      </c>
      <c r="AV37" s="5">
        <v>1</v>
      </c>
    </row>
    <row r="38" spans="1:48" x14ac:dyDescent="0.2">
      <c r="A38" s="19" t="str">
        <f>'[1]Exp_3 (All)'!A39</f>
        <v>IntoTree_12_PckErr3</v>
      </c>
      <c r="B38" s="3">
        <f t="shared" si="0"/>
        <v>0.6</v>
      </c>
      <c r="C38" s="4">
        <v>60</v>
      </c>
      <c r="D38" s="3">
        <f t="shared" si="1"/>
        <v>0.69</v>
      </c>
      <c r="E38" s="4">
        <v>69</v>
      </c>
      <c r="F38" s="3">
        <f t="shared" si="2"/>
        <v>0.45</v>
      </c>
      <c r="G38" s="4">
        <v>45</v>
      </c>
      <c r="H38" s="3">
        <f t="shared" si="3"/>
        <v>0.8</v>
      </c>
      <c r="I38" s="4">
        <v>80</v>
      </c>
      <c r="J38" s="3">
        <f t="shared" si="4"/>
        <v>0.8</v>
      </c>
      <c r="K38" s="17">
        <v>80</v>
      </c>
      <c r="L38" s="3">
        <f t="shared" si="5"/>
        <v>1</v>
      </c>
      <c r="M38" s="4">
        <v>100</v>
      </c>
      <c r="N38" s="3">
        <f t="shared" si="6"/>
        <v>0.5</v>
      </c>
      <c r="O38" s="17">
        <v>50</v>
      </c>
      <c r="P38" s="3">
        <f t="shared" si="7"/>
        <v>0.74</v>
      </c>
      <c r="Q38" s="4">
        <v>74</v>
      </c>
      <c r="R38" s="3">
        <f t="shared" si="8"/>
        <v>0.8</v>
      </c>
      <c r="S38" s="4">
        <v>80</v>
      </c>
      <c r="T38" s="3">
        <f t="shared" si="9"/>
        <v>0.4</v>
      </c>
      <c r="U38" s="4">
        <v>40</v>
      </c>
      <c r="V38" s="3">
        <f t="shared" si="10"/>
        <v>0.66</v>
      </c>
      <c r="W38" s="4">
        <v>66</v>
      </c>
      <c r="X38" s="3">
        <f t="shared" si="11"/>
        <v>0.8</v>
      </c>
      <c r="Y38" s="4">
        <v>80</v>
      </c>
      <c r="Z38" s="3">
        <f t="shared" si="12"/>
        <v>0.59</v>
      </c>
      <c r="AA38" s="4">
        <v>59</v>
      </c>
      <c r="AB38" s="3">
        <f t="shared" si="13"/>
        <v>0.31</v>
      </c>
      <c r="AC38" s="4">
        <v>31</v>
      </c>
      <c r="AD38" s="3">
        <f t="shared" si="14"/>
        <v>0.77</v>
      </c>
      <c r="AE38" s="4">
        <v>77</v>
      </c>
      <c r="AF38" s="3">
        <f t="shared" si="15"/>
        <v>0.4</v>
      </c>
      <c r="AG38" s="4">
        <v>40</v>
      </c>
      <c r="AH38" s="3">
        <f t="shared" si="16"/>
        <v>0.72</v>
      </c>
      <c r="AI38" s="4">
        <v>72</v>
      </c>
      <c r="AJ38" s="3">
        <f t="shared" si="17"/>
        <v>0.49</v>
      </c>
      <c r="AK38" s="4">
        <v>49</v>
      </c>
      <c r="AL38" s="3">
        <f t="shared" si="18"/>
        <v>0.8</v>
      </c>
      <c r="AM38" s="4">
        <v>80</v>
      </c>
      <c r="AN38" s="3">
        <f t="shared" si="19"/>
        <v>0.93</v>
      </c>
      <c r="AO38" s="4">
        <v>93</v>
      </c>
      <c r="AP38" s="3">
        <f t="shared" si="20"/>
        <v>0.59</v>
      </c>
      <c r="AQ38" s="4">
        <v>59</v>
      </c>
      <c r="AR38" s="3">
        <f t="shared" si="21"/>
        <v>0.5</v>
      </c>
      <c r="AS38" s="4">
        <v>50</v>
      </c>
      <c r="AT38" s="3">
        <f t="shared" si="22"/>
        <v>0.63</v>
      </c>
      <c r="AU38" s="4">
        <v>63</v>
      </c>
      <c r="AV38" s="5">
        <v>1</v>
      </c>
    </row>
    <row r="39" spans="1:48" x14ac:dyDescent="0.2">
      <c r="A39" s="19" t="str">
        <f>'[1]Exp_3 (All)'!A40</f>
        <v>IntoTree_14_PckErr1</v>
      </c>
      <c r="B39" s="3">
        <f t="shared" si="0"/>
        <v>0.49</v>
      </c>
      <c r="C39" s="4">
        <v>49</v>
      </c>
      <c r="D39" s="3">
        <f t="shared" si="1"/>
        <v>0.39</v>
      </c>
      <c r="E39" s="4">
        <v>39</v>
      </c>
      <c r="F39" s="3">
        <f t="shared" si="2"/>
        <v>0.38</v>
      </c>
      <c r="G39" s="4">
        <v>38</v>
      </c>
      <c r="H39" s="3">
        <f t="shared" si="3"/>
        <v>0.89</v>
      </c>
      <c r="I39" s="4">
        <v>89</v>
      </c>
      <c r="J39" s="3">
        <f t="shared" si="4"/>
        <v>0.59</v>
      </c>
      <c r="K39" s="17">
        <v>59</v>
      </c>
      <c r="L39" s="3">
        <f t="shared" si="5"/>
        <v>1</v>
      </c>
      <c r="M39" s="4">
        <v>100</v>
      </c>
      <c r="N39" s="3">
        <f t="shared" si="6"/>
        <v>0.49</v>
      </c>
      <c r="O39" s="17">
        <v>49</v>
      </c>
      <c r="P39" s="3">
        <f t="shared" si="7"/>
        <v>0.73</v>
      </c>
      <c r="Q39" s="4">
        <v>73</v>
      </c>
      <c r="R39" s="3">
        <f t="shared" si="8"/>
        <v>0.91</v>
      </c>
      <c r="S39" s="4">
        <v>91</v>
      </c>
      <c r="T39" s="3">
        <f t="shared" si="9"/>
        <v>0.68</v>
      </c>
      <c r="U39" s="4">
        <v>68</v>
      </c>
      <c r="V39" s="3">
        <f t="shared" si="10"/>
        <v>0.39</v>
      </c>
      <c r="W39" s="4">
        <v>39</v>
      </c>
      <c r="X39" s="3">
        <f t="shared" si="11"/>
        <v>0.69</v>
      </c>
      <c r="Y39" s="4">
        <v>69</v>
      </c>
      <c r="Z39" s="3">
        <f t="shared" si="12"/>
        <v>0.56999999999999995</v>
      </c>
      <c r="AA39" s="4">
        <v>57</v>
      </c>
      <c r="AB39" s="3">
        <f t="shared" si="13"/>
        <v>0.28999999999999998</v>
      </c>
      <c r="AC39" s="4">
        <v>29</v>
      </c>
      <c r="AD39" s="3">
        <f t="shared" si="14"/>
        <v>0.55000000000000004</v>
      </c>
      <c r="AE39" s="4">
        <v>55</v>
      </c>
      <c r="AF39" s="3">
        <f t="shared" si="15"/>
        <v>0.64</v>
      </c>
      <c r="AG39" s="4">
        <v>64</v>
      </c>
      <c r="AH39" s="3">
        <f t="shared" si="16"/>
        <v>0.8</v>
      </c>
      <c r="AI39" s="4">
        <v>80</v>
      </c>
      <c r="AJ39" s="3">
        <f t="shared" si="17"/>
        <v>0.8</v>
      </c>
      <c r="AK39" s="4">
        <v>80</v>
      </c>
      <c r="AL39" s="3">
        <f t="shared" si="18"/>
        <v>0.79</v>
      </c>
      <c r="AM39" s="4">
        <v>79</v>
      </c>
      <c r="AN39" s="3">
        <f t="shared" si="19"/>
        <v>0.86</v>
      </c>
      <c r="AO39" s="4">
        <v>86</v>
      </c>
      <c r="AP39" s="3">
        <f t="shared" si="20"/>
        <v>0.7</v>
      </c>
      <c r="AQ39" s="4">
        <v>70</v>
      </c>
      <c r="AR39" s="3">
        <f t="shared" si="21"/>
        <v>0.6</v>
      </c>
      <c r="AS39" s="4">
        <v>60</v>
      </c>
      <c r="AT39" s="3">
        <f t="shared" si="22"/>
        <v>0.65</v>
      </c>
      <c r="AU39" s="4">
        <v>65</v>
      </c>
      <c r="AV39" s="5">
        <v>1</v>
      </c>
    </row>
    <row r="40" spans="1:48" x14ac:dyDescent="0.2">
      <c r="A40" s="19" t="str">
        <f>'[1]Exp_3 (All)'!A41</f>
        <v>IntoTree_14_PckErr3</v>
      </c>
      <c r="B40" s="3">
        <f t="shared" si="0"/>
        <v>0.19</v>
      </c>
      <c r="C40" s="4">
        <v>19</v>
      </c>
      <c r="D40" s="3">
        <f t="shared" si="1"/>
        <v>0.7</v>
      </c>
      <c r="E40" s="4">
        <v>70</v>
      </c>
      <c r="F40" s="3">
        <f t="shared" si="2"/>
        <v>0.5</v>
      </c>
      <c r="G40" s="4">
        <v>50</v>
      </c>
      <c r="H40" s="3">
        <f t="shared" si="3"/>
        <v>0.87</v>
      </c>
      <c r="I40" s="4">
        <v>87</v>
      </c>
      <c r="J40" s="3">
        <f t="shared" si="4"/>
        <v>0.66</v>
      </c>
      <c r="K40" s="17">
        <v>66</v>
      </c>
      <c r="L40" s="3">
        <f t="shared" si="5"/>
        <v>1</v>
      </c>
      <c r="M40" s="4">
        <v>100</v>
      </c>
      <c r="N40" s="3">
        <f t="shared" si="6"/>
        <v>0.33</v>
      </c>
      <c r="O40" s="17">
        <v>33</v>
      </c>
      <c r="P40" s="3">
        <f t="shared" si="7"/>
        <v>0.69</v>
      </c>
      <c r="Q40" s="4">
        <v>69</v>
      </c>
      <c r="R40" s="3">
        <f t="shared" si="8"/>
        <v>1</v>
      </c>
      <c r="S40" s="4">
        <v>100</v>
      </c>
      <c r="T40" s="3">
        <f t="shared" si="9"/>
        <v>0.59</v>
      </c>
      <c r="U40" s="4">
        <v>59</v>
      </c>
      <c r="V40" s="3">
        <f t="shared" si="10"/>
        <v>0.51</v>
      </c>
      <c r="W40" s="4">
        <v>51</v>
      </c>
      <c r="X40" s="3">
        <f t="shared" si="11"/>
        <v>0.5</v>
      </c>
      <c r="Y40" s="4">
        <v>50</v>
      </c>
      <c r="Z40" s="3">
        <f t="shared" si="12"/>
        <v>0.6</v>
      </c>
      <c r="AA40" s="4">
        <v>60</v>
      </c>
      <c r="AB40" s="3">
        <f t="shared" si="13"/>
        <v>0.59</v>
      </c>
      <c r="AC40" s="4">
        <v>59</v>
      </c>
      <c r="AD40" s="3">
        <f t="shared" si="14"/>
        <v>0.67</v>
      </c>
      <c r="AE40" s="4">
        <v>67</v>
      </c>
      <c r="AF40" s="3">
        <f t="shared" si="15"/>
        <v>0.7</v>
      </c>
      <c r="AG40" s="4">
        <v>70</v>
      </c>
      <c r="AH40" s="3">
        <f t="shared" si="16"/>
        <v>0.69</v>
      </c>
      <c r="AI40" s="4">
        <v>69</v>
      </c>
      <c r="AJ40" s="3">
        <f t="shared" si="17"/>
        <v>0.4</v>
      </c>
      <c r="AK40" s="4">
        <v>40</v>
      </c>
      <c r="AL40" s="3">
        <f t="shared" si="18"/>
        <v>0.94</v>
      </c>
      <c r="AM40" s="4">
        <v>94</v>
      </c>
      <c r="AN40" s="3">
        <f t="shared" si="19"/>
        <v>0.69</v>
      </c>
      <c r="AO40" s="4">
        <v>69</v>
      </c>
      <c r="AP40" s="3">
        <f t="shared" si="20"/>
        <v>0.9</v>
      </c>
      <c r="AQ40" s="4">
        <v>90</v>
      </c>
      <c r="AR40" s="3">
        <f t="shared" si="21"/>
        <v>0.59</v>
      </c>
      <c r="AS40" s="4">
        <v>59</v>
      </c>
      <c r="AT40" s="3">
        <f t="shared" si="22"/>
        <v>0.84</v>
      </c>
      <c r="AU40" s="4">
        <v>84</v>
      </c>
      <c r="AV40" s="5">
        <v>1</v>
      </c>
    </row>
    <row r="41" spans="1:48" x14ac:dyDescent="0.2">
      <c r="A41" s="19" t="str">
        <f>'[1]Exp_3 (All)'!A42</f>
        <v>IntoTree_15_PckErr1</v>
      </c>
      <c r="B41" s="3">
        <f t="shared" si="0"/>
        <v>0.79</v>
      </c>
      <c r="C41" s="4">
        <v>79</v>
      </c>
      <c r="D41" s="3">
        <f t="shared" si="1"/>
        <v>0.66</v>
      </c>
      <c r="E41" s="4">
        <v>66</v>
      </c>
      <c r="F41" s="3">
        <f t="shared" si="2"/>
        <v>0.69</v>
      </c>
      <c r="G41" s="4">
        <v>69</v>
      </c>
      <c r="H41" s="3">
        <f t="shared" si="3"/>
        <v>1</v>
      </c>
      <c r="I41" s="4">
        <v>100</v>
      </c>
      <c r="J41" s="3">
        <f t="shared" si="4"/>
        <v>0.87</v>
      </c>
      <c r="K41" s="17">
        <v>87</v>
      </c>
      <c r="L41" s="3">
        <f t="shared" si="5"/>
        <v>1</v>
      </c>
      <c r="M41" s="4">
        <v>100</v>
      </c>
      <c r="N41" s="3">
        <f t="shared" si="6"/>
        <v>0.6</v>
      </c>
      <c r="O41" s="17">
        <v>60</v>
      </c>
      <c r="P41" s="3">
        <f t="shared" si="7"/>
        <v>0.87</v>
      </c>
      <c r="Q41" s="4">
        <v>87</v>
      </c>
      <c r="R41" s="3">
        <f t="shared" si="8"/>
        <v>1</v>
      </c>
      <c r="S41" s="4">
        <v>100</v>
      </c>
      <c r="T41" s="3">
        <f t="shared" si="9"/>
        <v>0.7</v>
      </c>
      <c r="U41" s="4">
        <v>70</v>
      </c>
      <c r="V41" s="3">
        <f t="shared" si="10"/>
        <v>0.5</v>
      </c>
      <c r="W41" s="4">
        <v>50</v>
      </c>
      <c r="X41" s="3">
        <f t="shared" si="11"/>
        <v>1</v>
      </c>
      <c r="Y41" s="4">
        <v>100</v>
      </c>
      <c r="Z41" s="3">
        <f t="shared" si="12"/>
        <v>0.66</v>
      </c>
      <c r="AA41" s="4">
        <v>66</v>
      </c>
      <c r="AB41" s="3">
        <f t="shared" si="13"/>
        <v>0.6</v>
      </c>
      <c r="AC41" s="4">
        <v>60</v>
      </c>
      <c r="AD41" s="3">
        <f t="shared" si="14"/>
        <v>0.74</v>
      </c>
      <c r="AE41" s="4">
        <v>74</v>
      </c>
      <c r="AF41" s="3">
        <f t="shared" si="15"/>
        <v>0.77</v>
      </c>
      <c r="AG41" s="4">
        <v>77</v>
      </c>
      <c r="AH41" s="3">
        <f t="shared" si="16"/>
        <v>0.79</v>
      </c>
      <c r="AI41" s="4">
        <v>79</v>
      </c>
      <c r="AJ41" s="3">
        <f t="shared" si="17"/>
        <v>0.7</v>
      </c>
      <c r="AK41" s="4">
        <v>70</v>
      </c>
      <c r="AL41" s="3">
        <f t="shared" si="18"/>
        <v>0.99</v>
      </c>
      <c r="AM41" s="4">
        <v>99</v>
      </c>
      <c r="AN41" s="3">
        <f t="shared" si="19"/>
        <v>0.88</v>
      </c>
      <c r="AO41" s="4">
        <v>88</v>
      </c>
      <c r="AP41" s="3">
        <f t="shared" si="20"/>
        <v>0.89</v>
      </c>
      <c r="AQ41" s="4">
        <v>89</v>
      </c>
      <c r="AR41" s="3">
        <f t="shared" si="21"/>
        <v>0.9</v>
      </c>
      <c r="AS41" s="4">
        <v>90</v>
      </c>
      <c r="AT41" s="3">
        <f t="shared" si="22"/>
        <v>0.94</v>
      </c>
      <c r="AU41" s="4">
        <v>94</v>
      </c>
      <c r="AV41" s="5">
        <v>1</v>
      </c>
    </row>
    <row r="42" spans="1:48" x14ac:dyDescent="0.2">
      <c r="A42" s="19" t="str">
        <f>'[1]Exp_3 (All)'!A43</f>
        <v>IntoTree_15_PckErr3</v>
      </c>
      <c r="B42" s="3">
        <f t="shared" si="0"/>
        <v>0.28000000000000003</v>
      </c>
      <c r="C42" s="4">
        <v>28</v>
      </c>
      <c r="D42" s="3">
        <f t="shared" si="1"/>
        <v>0.7</v>
      </c>
      <c r="E42" s="4">
        <v>70</v>
      </c>
      <c r="F42" s="3">
        <f t="shared" si="2"/>
        <v>0.64</v>
      </c>
      <c r="G42" s="4">
        <v>64</v>
      </c>
      <c r="H42" s="3">
        <f t="shared" si="3"/>
        <v>1</v>
      </c>
      <c r="I42" s="4">
        <v>100</v>
      </c>
      <c r="J42" s="3">
        <f t="shared" si="4"/>
        <v>0.9</v>
      </c>
      <c r="K42" s="17">
        <v>90</v>
      </c>
      <c r="L42" s="3">
        <f t="shared" si="5"/>
        <v>1</v>
      </c>
      <c r="M42" s="4">
        <v>100</v>
      </c>
      <c r="N42" s="3">
        <f t="shared" si="6"/>
        <v>0.7</v>
      </c>
      <c r="O42" s="17">
        <v>70</v>
      </c>
      <c r="P42" s="3">
        <f t="shared" si="7"/>
        <v>0.62</v>
      </c>
      <c r="Q42" s="4">
        <v>62</v>
      </c>
      <c r="R42" s="3">
        <f t="shared" si="8"/>
        <v>1</v>
      </c>
      <c r="S42" s="4">
        <v>100</v>
      </c>
      <c r="T42" s="3">
        <f t="shared" si="9"/>
        <v>0.59</v>
      </c>
      <c r="U42" s="4">
        <v>59</v>
      </c>
      <c r="V42" s="3">
        <f t="shared" si="10"/>
        <v>0.4</v>
      </c>
      <c r="W42" s="4">
        <v>40</v>
      </c>
      <c r="X42" s="3">
        <f t="shared" si="11"/>
        <v>1</v>
      </c>
      <c r="Y42" s="4">
        <v>100</v>
      </c>
      <c r="Z42" s="3">
        <f t="shared" si="12"/>
        <v>0.7</v>
      </c>
      <c r="AA42" s="4">
        <v>70</v>
      </c>
      <c r="AB42" s="3">
        <f t="shared" si="13"/>
        <v>0.4</v>
      </c>
      <c r="AC42" s="4">
        <v>40</v>
      </c>
      <c r="AD42" s="3">
        <f t="shared" si="14"/>
        <v>0.71</v>
      </c>
      <c r="AE42" s="4">
        <v>71</v>
      </c>
      <c r="AF42" s="3">
        <f t="shared" si="15"/>
        <v>0.76</v>
      </c>
      <c r="AG42" s="4">
        <v>76</v>
      </c>
      <c r="AH42" s="3">
        <f t="shared" si="16"/>
        <v>0.89</v>
      </c>
      <c r="AI42" s="4">
        <v>89</v>
      </c>
      <c r="AJ42" s="3">
        <f t="shared" si="17"/>
        <v>0.7</v>
      </c>
      <c r="AK42" s="4">
        <v>70</v>
      </c>
      <c r="AL42" s="3">
        <f t="shared" si="18"/>
        <v>0.97</v>
      </c>
      <c r="AM42" s="4">
        <v>97</v>
      </c>
      <c r="AN42" s="3">
        <f t="shared" si="19"/>
        <v>0.93</v>
      </c>
      <c r="AO42" s="4">
        <v>93</v>
      </c>
      <c r="AP42" s="3">
        <f t="shared" si="20"/>
        <v>0.7</v>
      </c>
      <c r="AQ42" s="4">
        <v>70</v>
      </c>
      <c r="AR42" s="3">
        <f t="shared" si="21"/>
        <v>0.9</v>
      </c>
      <c r="AS42" s="4">
        <v>90</v>
      </c>
      <c r="AT42" s="3">
        <f t="shared" si="22"/>
        <v>0.78</v>
      </c>
      <c r="AU42" s="4">
        <v>78</v>
      </c>
      <c r="AV42" s="5">
        <v>1</v>
      </c>
    </row>
    <row r="43" spans="1:48" x14ac:dyDescent="0.2">
      <c r="A43" s="19" t="str">
        <f>'[1]Exp_3 (All)'!A44</f>
        <v>ParkRun_0</v>
      </c>
      <c r="B43" s="3">
        <f t="shared" si="0"/>
        <v>0</v>
      </c>
      <c r="C43" s="4">
        <v>0</v>
      </c>
      <c r="D43" s="3">
        <f t="shared" si="1"/>
        <v>0</v>
      </c>
      <c r="E43" s="4">
        <v>0</v>
      </c>
      <c r="F43" s="3">
        <f t="shared" si="2"/>
        <v>0</v>
      </c>
      <c r="G43" s="4">
        <v>0</v>
      </c>
      <c r="H43" s="3">
        <f t="shared" si="3"/>
        <v>0</v>
      </c>
      <c r="I43" s="4">
        <v>0</v>
      </c>
      <c r="J43" s="3">
        <f t="shared" si="4"/>
        <v>0</v>
      </c>
      <c r="K43" s="17">
        <v>0</v>
      </c>
      <c r="L43" s="3">
        <f t="shared" si="5"/>
        <v>0</v>
      </c>
      <c r="M43" s="4">
        <v>0</v>
      </c>
      <c r="N43" s="3">
        <f t="shared" si="6"/>
        <v>0</v>
      </c>
      <c r="O43" s="17">
        <v>0</v>
      </c>
      <c r="P43" s="3">
        <f t="shared" si="7"/>
        <v>0</v>
      </c>
      <c r="Q43" s="4">
        <v>0</v>
      </c>
      <c r="R43" s="3">
        <f t="shared" si="8"/>
        <v>0</v>
      </c>
      <c r="S43" s="4">
        <v>0</v>
      </c>
      <c r="T43" s="3">
        <f t="shared" si="9"/>
        <v>0</v>
      </c>
      <c r="U43" s="4">
        <v>0</v>
      </c>
      <c r="V43" s="3">
        <f t="shared" si="10"/>
        <v>0</v>
      </c>
      <c r="W43" s="4">
        <v>0</v>
      </c>
      <c r="X43" s="3">
        <f t="shared" si="11"/>
        <v>0</v>
      </c>
      <c r="Y43" s="4">
        <v>0</v>
      </c>
      <c r="Z43" s="3">
        <f t="shared" si="12"/>
        <v>0</v>
      </c>
      <c r="AA43" s="4">
        <v>0</v>
      </c>
      <c r="AB43" s="3">
        <f t="shared" si="13"/>
        <v>0</v>
      </c>
      <c r="AC43" s="4">
        <v>0</v>
      </c>
      <c r="AD43" s="3">
        <f t="shared" si="14"/>
        <v>0</v>
      </c>
      <c r="AE43" s="4">
        <v>0</v>
      </c>
      <c r="AF43" s="3">
        <f t="shared" si="15"/>
        <v>0</v>
      </c>
      <c r="AG43" s="4">
        <v>0</v>
      </c>
      <c r="AH43" s="3">
        <f t="shared" si="16"/>
        <v>0</v>
      </c>
      <c r="AI43" s="4">
        <v>0</v>
      </c>
      <c r="AJ43" s="3">
        <f t="shared" si="17"/>
        <v>0</v>
      </c>
      <c r="AK43" s="4">
        <v>0</v>
      </c>
      <c r="AL43" s="3">
        <f t="shared" si="18"/>
        <v>0</v>
      </c>
      <c r="AM43" s="4">
        <v>0</v>
      </c>
      <c r="AN43" s="3">
        <f t="shared" si="19"/>
        <v>0.1</v>
      </c>
      <c r="AO43" s="4">
        <v>10</v>
      </c>
      <c r="AP43" s="3">
        <f t="shared" si="20"/>
        <v>0</v>
      </c>
      <c r="AQ43" s="4">
        <v>0</v>
      </c>
      <c r="AR43" s="3">
        <f t="shared" si="21"/>
        <v>0.2</v>
      </c>
      <c r="AS43" s="4">
        <v>20</v>
      </c>
      <c r="AT43" s="3">
        <f t="shared" si="22"/>
        <v>0</v>
      </c>
      <c r="AU43" s="4">
        <v>0</v>
      </c>
      <c r="AV43" s="5">
        <v>1</v>
      </c>
    </row>
    <row r="44" spans="1:48" x14ac:dyDescent="0.2">
      <c r="A44" s="19" t="str">
        <f>'[1]Exp_3 (All)'!A45</f>
        <v>ParkRun_3</v>
      </c>
      <c r="B44" s="3">
        <f t="shared" si="0"/>
        <v>0.6</v>
      </c>
      <c r="C44" s="4">
        <v>60</v>
      </c>
      <c r="D44" s="3">
        <f t="shared" si="1"/>
        <v>0.1</v>
      </c>
      <c r="E44" s="4">
        <v>10</v>
      </c>
      <c r="F44" s="3">
        <f t="shared" si="2"/>
        <v>0.5</v>
      </c>
      <c r="G44" s="4">
        <v>50</v>
      </c>
      <c r="H44" s="3">
        <f t="shared" si="3"/>
        <v>0.81</v>
      </c>
      <c r="I44" s="4">
        <v>81</v>
      </c>
      <c r="J44" s="3">
        <f t="shared" si="4"/>
        <v>0.75</v>
      </c>
      <c r="K44" s="17">
        <v>75</v>
      </c>
      <c r="L44" s="3">
        <f t="shared" si="5"/>
        <v>1</v>
      </c>
      <c r="M44" s="4">
        <v>100</v>
      </c>
      <c r="N44" s="3">
        <f t="shared" si="6"/>
        <v>0.6</v>
      </c>
      <c r="O44" s="17">
        <v>60</v>
      </c>
      <c r="P44" s="3">
        <f t="shared" si="7"/>
        <v>0.86</v>
      </c>
      <c r="Q44" s="4">
        <v>86</v>
      </c>
      <c r="R44" s="3">
        <f t="shared" si="8"/>
        <v>1</v>
      </c>
      <c r="S44" s="4">
        <v>100</v>
      </c>
      <c r="T44" s="3">
        <f t="shared" si="9"/>
        <v>0.69</v>
      </c>
      <c r="U44" s="4">
        <v>69</v>
      </c>
      <c r="V44" s="3">
        <f t="shared" si="10"/>
        <v>0.38</v>
      </c>
      <c r="W44" s="4">
        <v>38</v>
      </c>
      <c r="X44" s="3">
        <f t="shared" si="11"/>
        <v>0.5</v>
      </c>
      <c r="Y44" s="4">
        <v>50</v>
      </c>
      <c r="Z44" s="3">
        <f t="shared" si="12"/>
        <v>0.73</v>
      </c>
      <c r="AA44" s="4">
        <v>73</v>
      </c>
      <c r="AB44" s="3">
        <f t="shared" si="13"/>
        <v>0.4</v>
      </c>
      <c r="AC44" s="4">
        <v>40</v>
      </c>
      <c r="AD44" s="3">
        <f t="shared" si="14"/>
        <v>0.25</v>
      </c>
      <c r="AE44" s="4">
        <v>25</v>
      </c>
      <c r="AF44" s="3">
        <f t="shared" si="15"/>
        <v>0.61</v>
      </c>
      <c r="AG44" s="4">
        <v>61</v>
      </c>
      <c r="AH44" s="3">
        <f t="shared" si="16"/>
        <v>0.41</v>
      </c>
      <c r="AI44" s="4">
        <v>41</v>
      </c>
      <c r="AJ44" s="3">
        <f t="shared" si="17"/>
        <v>0.2</v>
      </c>
      <c r="AK44" s="4">
        <v>20</v>
      </c>
      <c r="AL44" s="3">
        <f t="shared" si="18"/>
        <v>0.59</v>
      </c>
      <c r="AM44" s="4">
        <v>59</v>
      </c>
      <c r="AN44" s="3">
        <f t="shared" si="19"/>
        <v>0.9</v>
      </c>
      <c r="AO44" s="4">
        <v>90</v>
      </c>
      <c r="AP44" s="3">
        <f t="shared" si="20"/>
        <v>0.59</v>
      </c>
      <c r="AQ44" s="4">
        <v>59</v>
      </c>
      <c r="AR44" s="3">
        <f t="shared" si="21"/>
        <v>0.8</v>
      </c>
      <c r="AS44" s="4">
        <v>80</v>
      </c>
      <c r="AT44" s="3">
        <f t="shared" si="22"/>
        <v>0.09</v>
      </c>
      <c r="AU44" s="4">
        <v>9</v>
      </c>
      <c r="AV44" s="5">
        <v>1</v>
      </c>
    </row>
    <row r="45" spans="1:48" x14ac:dyDescent="0.2">
      <c r="A45" s="19" t="str">
        <f>'[1]Exp_3 (All)'!A46</f>
        <v>ParkRun_12</v>
      </c>
      <c r="B45" s="3">
        <f t="shared" si="0"/>
        <v>0.28999999999999998</v>
      </c>
      <c r="C45" s="4">
        <v>29</v>
      </c>
      <c r="D45" s="3">
        <f t="shared" si="1"/>
        <v>0.37</v>
      </c>
      <c r="E45" s="4">
        <v>37</v>
      </c>
      <c r="F45" s="3">
        <f t="shared" si="2"/>
        <v>0.57999999999999996</v>
      </c>
      <c r="G45" s="4">
        <v>58</v>
      </c>
      <c r="H45" s="3">
        <f t="shared" si="3"/>
        <v>0.5</v>
      </c>
      <c r="I45" s="4">
        <v>50</v>
      </c>
      <c r="J45" s="3">
        <f t="shared" si="4"/>
        <v>0.4</v>
      </c>
      <c r="K45" s="17">
        <v>40</v>
      </c>
      <c r="L45" s="3">
        <f t="shared" si="5"/>
        <v>0.59</v>
      </c>
      <c r="M45" s="4">
        <v>59</v>
      </c>
      <c r="N45" s="3">
        <f t="shared" si="6"/>
        <v>0.2</v>
      </c>
      <c r="O45" s="17">
        <v>20</v>
      </c>
      <c r="P45" s="3">
        <f t="shared" si="7"/>
        <v>0.57999999999999996</v>
      </c>
      <c r="Q45" s="4">
        <v>58</v>
      </c>
      <c r="R45" s="3">
        <f t="shared" si="8"/>
        <v>0.86</v>
      </c>
      <c r="S45" s="4">
        <v>86</v>
      </c>
      <c r="T45" s="3">
        <f t="shared" si="9"/>
        <v>0.69</v>
      </c>
      <c r="U45" s="4">
        <v>69</v>
      </c>
      <c r="V45" s="3">
        <f t="shared" si="10"/>
        <v>0.19</v>
      </c>
      <c r="W45" s="4">
        <v>19</v>
      </c>
      <c r="X45" s="3">
        <f t="shared" si="11"/>
        <v>0.71</v>
      </c>
      <c r="Y45" s="4">
        <v>71</v>
      </c>
      <c r="Z45" s="3">
        <f t="shared" si="12"/>
        <v>0.61</v>
      </c>
      <c r="AA45" s="4">
        <v>61</v>
      </c>
      <c r="AB45" s="3">
        <f t="shared" si="13"/>
        <v>0.5</v>
      </c>
      <c r="AC45" s="4">
        <v>50</v>
      </c>
      <c r="AD45" s="3">
        <f t="shared" si="14"/>
        <v>0.44</v>
      </c>
      <c r="AE45" s="4">
        <v>44</v>
      </c>
      <c r="AF45" s="3">
        <f t="shared" si="15"/>
        <v>0.5</v>
      </c>
      <c r="AG45" s="4">
        <v>50</v>
      </c>
      <c r="AH45" s="3">
        <f t="shared" si="16"/>
        <v>0.7</v>
      </c>
      <c r="AI45" s="4">
        <v>70</v>
      </c>
      <c r="AJ45" s="3">
        <f t="shared" si="17"/>
        <v>0.2</v>
      </c>
      <c r="AK45" s="4">
        <v>20</v>
      </c>
      <c r="AL45" s="3">
        <f t="shared" si="18"/>
        <v>0.73</v>
      </c>
      <c r="AM45" s="4">
        <v>73</v>
      </c>
      <c r="AN45" s="3">
        <f t="shared" si="19"/>
        <v>0.82</v>
      </c>
      <c r="AO45" s="4">
        <v>82</v>
      </c>
      <c r="AP45" s="3">
        <f t="shared" si="20"/>
        <v>0.5</v>
      </c>
      <c r="AQ45" s="4">
        <v>50</v>
      </c>
      <c r="AR45" s="3">
        <f t="shared" si="21"/>
        <v>0.8</v>
      </c>
      <c r="AS45" s="4">
        <v>80</v>
      </c>
      <c r="AT45" s="3">
        <f t="shared" si="22"/>
        <v>0.51</v>
      </c>
      <c r="AU45" s="4">
        <v>51</v>
      </c>
      <c r="AV45" s="5">
        <v>1</v>
      </c>
    </row>
    <row r="46" spans="1:48" x14ac:dyDescent="0.2">
      <c r="A46" s="19" t="str">
        <f>'[1]Exp_3 (All)'!A47</f>
        <v>ParkRun_0_PckErr3</v>
      </c>
      <c r="B46" s="3">
        <f t="shared" si="0"/>
        <v>0.19</v>
      </c>
      <c r="C46" s="4">
        <v>19</v>
      </c>
      <c r="D46" s="3">
        <f t="shared" si="1"/>
        <v>0.56000000000000005</v>
      </c>
      <c r="E46" s="4">
        <v>56</v>
      </c>
      <c r="F46" s="3">
        <f t="shared" si="2"/>
        <v>0.09</v>
      </c>
      <c r="G46" s="4">
        <v>9</v>
      </c>
      <c r="H46" s="3">
        <f t="shared" si="3"/>
        <v>0.19</v>
      </c>
      <c r="I46" s="4">
        <v>19</v>
      </c>
      <c r="J46" s="3">
        <f t="shared" si="4"/>
        <v>0.14000000000000001</v>
      </c>
      <c r="K46" s="17">
        <v>14</v>
      </c>
      <c r="L46" s="3">
        <f t="shared" si="5"/>
        <v>0.1</v>
      </c>
      <c r="M46" s="4">
        <v>10</v>
      </c>
      <c r="N46" s="3">
        <f t="shared" si="6"/>
        <v>0.21</v>
      </c>
      <c r="O46" s="17">
        <v>21</v>
      </c>
      <c r="P46" s="3">
        <f t="shared" si="7"/>
        <v>0.53</v>
      </c>
      <c r="Q46" s="4">
        <v>53</v>
      </c>
      <c r="R46" s="3">
        <f t="shared" si="8"/>
        <v>0.8</v>
      </c>
      <c r="S46" s="4">
        <v>80</v>
      </c>
      <c r="T46" s="3">
        <f t="shared" si="9"/>
        <v>0.2</v>
      </c>
      <c r="U46" s="4">
        <v>20</v>
      </c>
      <c r="V46" s="3">
        <f t="shared" si="10"/>
        <v>0.1</v>
      </c>
      <c r="W46" s="4">
        <v>10</v>
      </c>
      <c r="X46" s="3">
        <f t="shared" si="11"/>
        <v>0.1</v>
      </c>
      <c r="Y46" s="4">
        <v>10</v>
      </c>
      <c r="Z46" s="3">
        <f t="shared" si="12"/>
        <v>0.23</v>
      </c>
      <c r="AA46" s="4">
        <v>23</v>
      </c>
      <c r="AB46" s="3">
        <f t="shared" si="13"/>
        <v>0.1</v>
      </c>
      <c r="AC46" s="4">
        <v>10</v>
      </c>
      <c r="AD46" s="3">
        <f t="shared" si="14"/>
        <v>0.06</v>
      </c>
      <c r="AE46" s="4">
        <v>6</v>
      </c>
      <c r="AF46" s="3">
        <f t="shared" si="15"/>
        <v>0.19</v>
      </c>
      <c r="AG46" s="4">
        <v>19</v>
      </c>
      <c r="AH46" s="3">
        <f t="shared" si="16"/>
        <v>0.08</v>
      </c>
      <c r="AI46" s="4">
        <v>8</v>
      </c>
      <c r="AJ46" s="3">
        <f t="shared" si="17"/>
        <v>0</v>
      </c>
      <c r="AK46" s="4">
        <v>0</v>
      </c>
      <c r="AL46" s="3">
        <f t="shared" si="18"/>
        <v>0.32</v>
      </c>
      <c r="AM46" s="4">
        <v>32</v>
      </c>
      <c r="AN46" s="3">
        <f t="shared" si="19"/>
        <v>0.11</v>
      </c>
      <c r="AO46" s="4">
        <v>11</v>
      </c>
      <c r="AP46" s="3">
        <f t="shared" si="20"/>
        <v>0</v>
      </c>
      <c r="AQ46" s="4">
        <v>0</v>
      </c>
      <c r="AR46" s="3">
        <f t="shared" si="21"/>
        <v>0.2</v>
      </c>
      <c r="AS46" s="4">
        <v>20</v>
      </c>
      <c r="AT46" s="3">
        <f t="shared" si="22"/>
        <v>0.22</v>
      </c>
      <c r="AU46" s="4">
        <v>22</v>
      </c>
      <c r="AV46" s="5">
        <v>1</v>
      </c>
    </row>
    <row r="47" spans="1:48" x14ac:dyDescent="0.2">
      <c r="A47" s="19" t="str">
        <f>'[1]Exp_3 (All)'!A48</f>
        <v>ParkRun_2_PckErr1</v>
      </c>
      <c r="B47" s="3">
        <f t="shared" si="0"/>
        <v>0.09</v>
      </c>
      <c r="C47" s="4">
        <v>9</v>
      </c>
      <c r="D47" s="3">
        <f t="shared" si="1"/>
        <v>0</v>
      </c>
      <c r="E47" s="4">
        <v>0</v>
      </c>
      <c r="F47" s="3">
        <f t="shared" si="2"/>
        <v>0.39</v>
      </c>
      <c r="G47" s="4">
        <v>39</v>
      </c>
      <c r="H47" s="3">
        <f t="shared" si="3"/>
        <v>0.08</v>
      </c>
      <c r="I47" s="4">
        <v>8</v>
      </c>
      <c r="J47" s="3">
        <f t="shared" si="4"/>
        <v>0.25</v>
      </c>
      <c r="K47" s="17">
        <v>25</v>
      </c>
      <c r="L47" s="3">
        <f t="shared" si="5"/>
        <v>0</v>
      </c>
      <c r="M47" s="4">
        <v>0</v>
      </c>
      <c r="N47" s="3">
        <f t="shared" si="6"/>
        <v>0</v>
      </c>
      <c r="O47" s="17">
        <v>0</v>
      </c>
      <c r="P47" s="3">
        <f t="shared" si="7"/>
        <v>0.85</v>
      </c>
      <c r="Q47" s="4">
        <v>85</v>
      </c>
      <c r="R47" s="3">
        <f t="shared" si="8"/>
        <v>0.82</v>
      </c>
      <c r="S47" s="4">
        <v>82</v>
      </c>
      <c r="T47" s="3">
        <f t="shared" si="9"/>
        <v>0.31</v>
      </c>
      <c r="U47" s="4">
        <v>31</v>
      </c>
      <c r="V47" s="3">
        <f t="shared" si="10"/>
        <v>0.1</v>
      </c>
      <c r="W47" s="4">
        <v>10</v>
      </c>
      <c r="X47" s="3">
        <f t="shared" si="11"/>
        <v>0</v>
      </c>
      <c r="Y47" s="4">
        <v>0</v>
      </c>
      <c r="Z47" s="3">
        <f t="shared" si="12"/>
        <v>0.37</v>
      </c>
      <c r="AA47" s="4">
        <v>37</v>
      </c>
      <c r="AB47" s="3">
        <f t="shared" si="13"/>
        <v>0.28999999999999998</v>
      </c>
      <c r="AC47" s="4">
        <v>29</v>
      </c>
      <c r="AD47" s="3">
        <f t="shared" si="14"/>
        <v>0.12</v>
      </c>
      <c r="AE47" s="4">
        <v>12</v>
      </c>
      <c r="AF47" s="3">
        <f t="shared" si="15"/>
        <v>0</v>
      </c>
      <c r="AG47" s="4">
        <v>0</v>
      </c>
      <c r="AH47" s="3">
        <f t="shared" si="16"/>
        <v>0.11</v>
      </c>
      <c r="AI47" s="4">
        <v>11</v>
      </c>
      <c r="AJ47" s="3">
        <f t="shared" si="17"/>
        <v>0</v>
      </c>
      <c r="AK47" s="4">
        <v>0</v>
      </c>
      <c r="AL47" s="3">
        <f t="shared" si="18"/>
        <v>0.4</v>
      </c>
      <c r="AM47" s="4">
        <v>40</v>
      </c>
      <c r="AN47" s="3">
        <f t="shared" si="19"/>
        <v>0.3</v>
      </c>
      <c r="AO47" s="4">
        <v>30</v>
      </c>
      <c r="AP47" s="3">
        <f t="shared" si="20"/>
        <v>0.1</v>
      </c>
      <c r="AQ47" s="4">
        <v>10</v>
      </c>
      <c r="AR47" s="3">
        <f t="shared" si="21"/>
        <v>0.4</v>
      </c>
      <c r="AS47" s="4">
        <v>40</v>
      </c>
      <c r="AT47" s="3">
        <f t="shared" si="22"/>
        <v>0</v>
      </c>
      <c r="AU47" s="4">
        <v>0</v>
      </c>
      <c r="AV47" s="5">
        <v>1</v>
      </c>
    </row>
    <row r="48" spans="1:48" x14ac:dyDescent="0.2">
      <c r="A48" s="19" t="str">
        <f>'[1]Exp_3 (All)'!A49</f>
        <v>ParkRun_2_PckErr3</v>
      </c>
      <c r="B48" s="3">
        <f t="shared" si="0"/>
        <v>0.11</v>
      </c>
      <c r="C48" s="4">
        <v>11</v>
      </c>
      <c r="D48" s="3">
        <f t="shared" si="1"/>
        <v>0.51</v>
      </c>
      <c r="E48" s="4">
        <v>51</v>
      </c>
      <c r="F48" s="3">
        <f t="shared" si="2"/>
        <v>0.08</v>
      </c>
      <c r="G48" s="4">
        <v>8</v>
      </c>
      <c r="H48" s="3">
        <f t="shared" si="3"/>
        <v>0.15</v>
      </c>
      <c r="I48" s="4">
        <v>15</v>
      </c>
      <c r="J48" s="3">
        <f t="shared" si="4"/>
        <v>0.24</v>
      </c>
      <c r="K48" s="17">
        <v>24</v>
      </c>
      <c r="L48" s="3">
        <f t="shared" si="5"/>
        <v>0.09</v>
      </c>
      <c r="M48" s="4">
        <v>9</v>
      </c>
      <c r="N48" s="3">
        <f t="shared" si="6"/>
        <v>0.09</v>
      </c>
      <c r="O48" s="17">
        <v>9</v>
      </c>
      <c r="P48" s="3">
        <f t="shared" si="7"/>
        <v>0.61</v>
      </c>
      <c r="Q48" s="4">
        <v>61</v>
      </c>
      <c r="R48" s="3">
        <f t="shared" si="8"/>
        <v>0.77</v>
      </c>
      <c r="S48" s="4">
        <v>77</v>
      </c>
      <c r="T48" s="3">
        <f t="shared" si="9"/>
        <v>0.5</v>
      </c>
      <c r="U48" s="4">
        <v>50</v>
      </c>
      <c r="V48" s="3">
        <f t="shared" si="10"/>
        <v>0.2</v>
      </c>
      <c r="W48" s="4">
        <v>20</v>
      </c>
      <c r="X48" s="3">
        <f t="shared" si="11"/>
        <v>0.4</v>
      </c>
      <c r="Y48" s="4">
        <v>40</v>
      </c>
      <c r="Z48" s="3">
        <f t="shared" si="12"/>
        <v>0.6</v>
      </c>
      <c r="AA48" s="4">
        <v>60</v>
      </c>
      <c r="AB48" s="3">
        <f t="shared" si="13"/>
        <v>0.4</v>
      </c>
      <c r="AC48" s="4">
        <v>40</v>
      </c>
      <c r="AD48" s="3">
        <f t="shared" si="14"/>
        <v>0.38</v>
      </c>
      <c r="AE48" s="4">
        <v>38</v>
      </c>
      <c r="AF48" s="3">
        <f t="shared" si="15"/>
        <v>0.2</v>
      </c>
      <c r="AG48" s="4">
        <v>20</v>
      </c>
      <c r="AH48" s="3">
        <f t="shared" si="16"/>
        <v>0.1</v>
      </c>
      <c r="AI48" s="4">
        <v>10</v>
      </c>
      <c r="AJ48" s="3">
        <f t="shared" si="17"/>
        <v>0.2</v>
      </c>
      <c r="AK48" s="4">
        <v>20</v>
      </c>
      <c r="AL48" s="3">
        <f t="shared" si="18"/>
        <v>0.51</v>
      </c>
      <c r="AM48" s="4">
        <v>51</v>
      </c>
      <c r="AN48" s="3">
        <f t="shared" si="19"/>
        <v>0.65</v>
      </c>
      <c r="AO48" s="4">
        <v>65</v>
      </c>
      <c r="AP48" s="3">
        <f t="shared" si="20"/>
        <v>0.09</v>
      </c>
      <c r="AQ48" s="4">
        <v>9</v>
      </c>
      <c r="AR48" s="3">
        <f t="shared" si="21"/>
        <v>0.59</v>
      </c>
      <c r="AS48" s="4">
        <v>59</v>
      </c>
      <c r="AT48" s="3">
        <f t="shared" si="22"/>
        <v>0.27</v>
      </c>
      <c r="AU48" s="4">
        <v>27</v>
      </c>
      <c r="AV48" s="5">
        <v>1</v>
      </c>
    </row>
    <row r="49" spans="1:48" x14ac:dyDescent="0.2">
      <c r="A49" s="19" t="str">
        <f>'[1]Exp_3 (All)'!A50</f>
        <v>ParkRun_3_PckErr1</v>
      </c>
      <c r="B49" s="3">
        <f t="shared" si="0"/>
        <v>0.2</v>
      </c>
      <c r="C49" s="4">
        <v>20</v>
      </c>
      <c r="D49" s="3">
        <f t="shared" si="1"/>
        <v>0.19</v>
      </c>
      <c r="E49" s="4">
        <v>19</v>
      </c>
      <c r="F49" s="3">
        <f t="shared" si="2"/>
        <v>0.09</v>
      </c>
      <c r="G49" s="4">
        <v>9</v>
      </c>
      <c r="H49" s="3">
        <f t="shared" si="3"/>
        <v>0.26</v>
      </c>
      <c r="I49" s="4">
        <v>26</v>
      </c>
      <c r="J49" s="3">
        <f t="shared" si="4"/>
        <v>0.74</v>
      </c>
      <c r="K49" s="17">
        <v>74</v>
      </c>
      <c r="L49" s="3">
        <f t="shared" si="5"/>
        <v>1</v>
      </c>
      <c r="M49" s="4">
        <v>100</v>
      </c>
      <c r="N49" s="3">
        <f t="shared" si="6"/>
        <v>0.28999999999999998</v>
      </c>
      <c r="O49" s="17">
        <v>29</v>
      </c>
      <c r="P49" s="3">
        <f t="shared" si="7"/>
        <v>0.9</v>
      </c>
      <c r="Q49" s="4">
        <v>90</v>
      </c>
      <c r="R49" s="3">
        <f t="shared" si="8"/>
        <v>0.9</v>
      </c>
      <c r="S49" s="4">
        <v>90</v>
      </c>
      <c r="T49" s="3">
        <f t="shared" si="9"/>
        <v>0.9</v>
      </c>
      <c r="U49" s="4">
        <v>90</v>
      </c>
      <c r="V49" s="3">
        <f t="shared" si="10"/>
        <v>0.3</v>
      </c>
      <c r="W49" s="4">
        <v>30</v>
      </c>
      <c r="X49" s="3">
        <f t="shared" si="11"/>
        <v>0.6</v>
      </c>
      <c r="Y49" s="4">
        <v>60</v>
      </c>
      <c r="Z49" s="3">
        <f t="shared" si="12"/>
        <v>0.82</v>
      </c>
      <c r="AA49" s="4">
        <v>82</v>
      </c>
      <c r="AB49" s="3">
        <f t="shared" si="13"/>
        <v>0.7</v>
      </c>
      <c r="AC49" s="4">
        <v>70</v>
      </c>
      <c r="AD49" s="3">
        <f t="shared" si="14"/>
        <v>0.75</v>
      </c>
      <c r="AE49" s="4">
        <v>75</v>
      </c>
      <c r="AF49" s="3">
        <f t="shared" si="15"/>
        <v>0.69</v>
      </c>
      <c r="AG49" s="4">
        <v>69</v>
      </c>
      <c r="AH49" s="3">
        <f t="shared" si="16"/>
        <v>0.41</v>
      </c>
      <c r="AI49" s="4">
        <v>41</v>
      </c>
      <c r="AJ49" s="3">
        <f t="shared" si="17"/>
        <v>0.2</v>
      </c>
      <c r="AK49" s="4">
        <v>20</v>
      </c>
      <c r="AL49" s="3">
        <f t="shared" si="18"/>
        <v>0.59</v>
      </c>
      <c r="AM49" s="4">
        <v>59</v>
      </c>
      <c r="AN49" s="3">
        <f t="shared" si="19"/>
        <v>0.84</v>
      </c>
      <c r="AO49" s="4">
        <v>84</v>
      </c>
      <c r="AP49" s="3">
        <f t="shared" si="20"/>
        <v>0.6</v>
      </c>
      <c r="AQ49" s="4">
        <v>60</v>
      </c>
      <c r="AR49" s="3">
        <f t="shared" si="21"/>
        <v>0.3</v>
      </c>
      <c r="AS49" s="4">
        <v>30</v>
      </c>
      <c r="AT49" s="3">
        <f t="shared" si="22"/>
        <v>0.12</v>
      </c>
      <c r="AU49" s="4">
        <v>12</v>
      </c>
      <c r="AV49" s="5">
        <v>1</v>
      </c>
    </row>
    <row r="50" spans="1:48" x14ac:dyDescent="0.2">
      <c r="A50" s="19" t="str">
        <f>'[1]Exp_3 (All)'!A51</f>
        <v>ParkRun_3_PckErr3</v>
      </c>
      <c r="B50" s="3">
        <f t="shared" si="0"/>
        <v>0.5</v>
      </c>
      <c r="C50" s="4">
        <v>50</v>
      </c>
      <c r="D50" s="3">
        <f t="shared" si="1"/>
        <v>0.3</v>
      </c>
      <c r="E50" s="4">
        <v>30</v>
      </c>
      <c r="F50" s="3">
        <f t="shared" si="2"/>
        <v>0.66</v>
      </c>
      <c r="G50" s="4">
        <v>66</v>
      </c>
      <c r="H50" s="3">
        <f t="shared" si="3"/>
        <v>0.26</v>
      </c>
      <c r="I50" s="4">
        <v>26</v>
      </c>
      <c r="J50" s="3">
        <f t="shared" si="4"/>
        <v>0.85</v>
      </c>
      <c r="K50" s="17">
        <v>85</v>
      </c>
      <c r="L50" s="3">
        <f t="shared" si="5"/>
        <v>0.89</v>
      </c>
      <c r="M50" s="4">
        <v>89</v>
      </c>
      <c r="N50" s="3">
        <f t="shared" si="6"/>
        <v>0.28999999999999998</v>
      </c>
      <c r="O50" s="17">
        <v>29</v>
      </c>
      <c r="P50" s="3">
        <f t="shared" si="7"/>
        <v>0.79</v>
      </c>
      <c r="Q50" s="4">
        <v>79</v>
      </c>
      <c r="R50" s="3">
        <f t="shared" si="8"/>
        <v>0.89</v>
      </c>
      <c r="S50" s="4">
        <v>89</v>
      </c>
      <c r="T50" s="3">
        <f t="shared" si="9"/>
        <v>0.5</v>
      </c>
      <c r="U50" s="4">
        <v>50</v>
      </c>
      <c r="V50" s="3">
        <f t="shared" si="10"/>
        <v>0.19</v>
      </c>
      <c r="W50" s="4">
        <v>19</v>
      </c>
      <c r="X50" s="3">
        <f t="shared" si="11"/>
        <v>0.59</v>
      </c>
      <c r="Y50" s="4">
        <v>59</v>
      </c>
      <c r="Z50" s="3">
        <f t="shared" si="12"/>
        <v>0.84</v>
      </c>
      <c r="AA50" s="4">
        <v>84</v>
      </c>
      <c r="AB50" s="3">
        <f t="shared" si="13"/>
        <v>0.7</v>
      </c>
      <c r="AC50" s="4">
        <v>70</v>
      </c>
      <c r="AD50" s="3">
        <f t="shared" si="14"/>
        <v>0.45</v>
      </c>
      <c r="AE50" s="4">
        <v>45</v>
      </c>
      <c r="AF50" s="3">
        <f t="shared" si="15"/>
        <v>0.68</v>
      </c>
      <c r="AG50" s="4">
        <v>68</v>
      </c>
      <c r="AH50" s="3">
        <f t="shared" si="16"/>
        <v>0.41</v>
      </c>
      <c r="AI50" s="4">
        <v>41</v>
      </c>
      <c r="AJ50" s="3">
        <f t="shared" si="17"/>
        <v>0.09</v>
      </c>
      <c r="AK50" s="4">
        <v>9</v>
      </c>
      <c r="AL50" s="3">
        <f t="shared" si="18"/>
        <v>0.75</v>
      </c>
      <c r="AM50" s="4">
        <v>75</v>
      </c>
      <c r="AN50" s="3">
        <f t="shared" si="19"/>
        <v>0.9</v>
      </c>
      <c r="AO50" s="4">
        <v>90</v>
      </c>
      <c r="AP50" s="3">
        <f t="shared" si="20"/>
        <v>0.59</v>
      </c>
      <c r="AQ50" s="4">
        <v>59</v>
      </c>
      <c r="AR50" s="3">
        <f t="shared" si="21"/>
        <v>0.68</v>
      </c>
      <c r="AS50" s="4">
        <v>68</v>
      </c>
      <c r="AT50" s="3">
        <f t="shared" si="22"/>
        <v>0.31</v>
      </c>
      <c r="AU50" s="4">
        <v>31</v>
      </c>
      <c r="AV50" s="5">
        <v>1</v>
      </c>
    </row>
    <row r="51" spans="1:48" x14ac:dyDescent="0.2">
      <c r="A51" s="19" t="str">
        <f>'[1]Exp_3 (All)'!A52</f>
        <v>ParkRun_8_PckErr1</v>
      </c>
      <c r="B51" s="3">
        <f t="shared" si="0"/>
        <v>0.1</v>
      </c>
      <c r="C51" s="4">
        <v>10</v>
      </c>
      <c r="D51" s="3">
        <f t="shared" si="1"/>
        <v>0.01</v>
      </c>
      <c r="E51" s="4">
        <v>1</v>
      </c>
      <c r="F51" s="3">
        <f t="shared" si="2"/>
        <v>0.12</v>
      </c>
      <c r="G51" s="4">
        <v>12</v>
      </c>
      <c r="H51" s="3">
        <f t="shared" si="3"/>
        <v>0.28000000000000003</v>
      </c>
      <c r="I51" s="4">
        <v>28</v>
      </c>
      <c r="J51" s="3">
        <f t="shared" si="4"/>
        <v>0.21</v>
      </c>
      <c r="K51" s="17">
        <v>21</v>
      </c>
      <c r="L51" s="3">
        <f t="shared" si="5"/>
        <v>0</v>
      </c>
      <c r="M51" s="4">
        <v>0</v>
      </c>
      <c r="N51" s="3">
        <f t="shared" si="6"/>
        <v>0.3</v>
      </c>
      <c r="O51" s="17">
        <v>30</v>
      </c>
      <c r="P51" s="3">
        <f t="shared" si="7"/>
        <v>0.12</v>
      </c>
      <c r="Q51" s="4">
        <v>12</v>
      </c>
      <c r="R51" s="3">
        <f t="shared" si="8"/>
        <v>0.78</v>
      </c>
      <c r="S51" s="4">
        <v>78</v>
      </c>
      <c r="T51" s="3">
        <f t="shared" si="9"/>
        <v>0.39</v>
      </c>
      <c r="U51" s="4">
        <v>39</v>
      </c>
      <c r="V51" s="3">
        <f t="shared" si="10"/>
        <v>0.2</v>
      </c>
      <c r="W51" s="4">
        <v>20</v>
      </c>
      <c r="X51" s="3">
        <f t="shared" si="11"/>
        <v>0.5</v>
      </c>
      <c r="Y51" s="4">
        <v>50</v>
      </c>
      <c r="Z51" s="3">
        <f t="shared" si="12"/>
        <v>0.32</v>
      </c>
      <c r="AA51" s="4">
        <v>32</v>
      </c>
      <c r="AB51" s="3">
        <f t="shared" si="13"/>
        <v>0.3</v>
      </c>
      <c r="AC51" s="4">
        <v>30</v>
      </c>
      <c r="AD51" s="3">
        <f t="shared" si="14"/>
        <v>0.38</v>
      </c>
      <c r="AE51" s="4">
        <v>38</v>
      </c>
      <c r="AF51" s="3">
        <f t="shared" si="15"/>
        <v>0.31</v>
      </c>
      <c r="AG51" s="4">
        <v>31</v>
      </c>
      <c r="AH51" s="3">
        <f t="shared" si="16"/>
        <v>0.2</v>
      </c>
      <c r="AI51" s="4">
        <v>20</v>
      </c>
      <c r="AJ51" s="3">
        <f t="shared" si="17"/>
        <v>0.09</v>
      </c>
      <c r="AK51" s="4">
        <v>9</v>
      </c>
      <c r="AL51" s="3">
        <f t="shared" si="18"/>
        <v>0.65</v>
      </c>
      <c r="AM51" s="4">
        <v>65</v>
      </c>
      <c r="AN51" s="3">
        <f t="shared" si="19"/>
        <v>0.49</v>
      </c>
      <c r="AO51" s="4">
        <v>49</v>
      </c>
      <c r="AP51" s="3">
        <f t="shared" si="20"/>
        <v>0.24</v>
      </c>
      <c r="AQ51" s="4">
        <v>24</v>
      </c>
      <c r="AR51" s="3">
        <f t="shared" si="21"/>
        <v>0.41</v>
      </c>
      <c r="AS51" s="4">
        <v>41</v>
      </c>
      <c r="AT51" s="3">
        <f t="shared" si="22"/>
        <v>0.48</v>
      </c>
      <c r="AU51" s="4">
        <v>48</v>
      </c>
      <c r="AV51" s="5">
        <v>1</v>
      </c>
    </row>
    <row r="52" spans="1:48" x14ac:dyDescent="0.2">
      <c r="A52" s="19" t="str">
        <f>'[1]Exp_3 (All)'!A53</f>
        <v>ParkRun_8_PckErr3</v>
      </c>
      <c r="B52" s="3">
        <f t="shared" si="0"/>
        <v>0.4</v>
      </c>
      <c r="C52" s="4">
        <v>40</v>
      </c>
      <c r="D52" s="3">
        <f t="shared" si="1"/>
        <v>0.41</v>
      </c>
      <c r="E52" s="4">
        <v>41</v>
      </c>
      <c r="F52" s="3">
        <f t="shared" si="2"/>
        <v>0.45</v>
      </c>
      <c r="G52" s="4">
        <v>45</v>
      </c>
      <c r="H52" s="3">
        <f t="shared" si="3"/>
        <v>0.35</v>
      </c>
      <c r="I52" s="4">
        <v>35</v>
      </c>
      <c r="J52" s="3">
        <f t="shared" si="4"/>
        <v>0.28999999999999998</v>
      </c>
      <c r="K52" s="17">
        <v>29</v>
      </c>
      <c r="L52" s="3">
        <f t="shared" si="5"/>
        <v>0.8</v>
      </c>
      <c r="M52" s="4">
        <v>80</v>
      </c>
      <c r="N52" s="3">
        <f t="shared" si="6"/>
        <v>0.19</v>
      </c>
      <c r="O52" s="17">
        <v>19</v>
      </c>
      <c r="P52" s="3">
        <f t="shared" si="7"/>
        <v>0.66</v>
      </c>
      <c r="Q52" s="4">
        <v>66</v>
      </c>
      <c r="R52" s="3">
        <f t="shared" si="8"/>
        <v>0.74</v>
      </c>
      <c r="S52" s="4">
        <v>74</v>
      </c>
      <c r="T52" s="3">
        <f t="shared" si="9"/>
        <v>0.49</v>
      </c>
      <c r="U52" s="4">
        <v>49</v>
      </c>
      <c r="V52" s="3">
        <f t="shared" si="10"/>
        <v>0.8</v>
      </c>
      <c r="W52" s="4">
        <v>80</v>
      </c>
      <c r="X52" s="3">
        <f t="shared" si="11"/>
        <v>0.39</v>
      </c>
      <c r="Y52" s="4">
        <v>39</v>
      </c>
      <c r="Z52" s="3">
        <f t="shared" si="12"/>
        <v>0.66</v>
      </c>
      <c r="AA52" s="4">
        <v>66</v>
      </c>
      <c r="AB52" s="3">
        <f t="shared" si="13"/>
        <v>0.49</v>
      </c>
      <c r="AC52" s="4">
        <v>49</v>
      </c>
      <c r="AD52" s="3">
        <f t="shared" si="14"/>
        <v>0.44</v>
      </c>
      <c r="AE52" s="4">
        <v>44</v>
      </c>
      <c r="AF52" s="3">
        <f t="shared" si="15"/>
        <v>0.52</v>
      </c>
      <c r="AG52" s="4">
        <v>52</v>
      </c>
      <c r="AH52" s="3">
        <f t="shared" si="16"/>
        <v>0.5</v>
      </c>
      <c r="AI52" s="4">
        <v>50</v>
      </c>
      <c r="AJ52" s="3">
        <f t="shared" si="17"/>
        <v>0.3</v>
      </c>
      <c r="AK52" s="4">
        <v>30</v>
      </c>
      <c r="AL52" s="3">
        <f t="shared" si="18"/>
        <v>0.71</v>
      </c>
      <c r="AM52" s="4">
        <v>71</v>
      </c>
      <c r="AN52" s="3">
        <f t="shared" si="19"/>
        <v>0.71</v>
      </c>
      <c r="AO52" s="4">
        <v>71</v>
      </c>
      <c r="AP52" s="3">
        <f t="shared" si="20"/>
        <v>0.39</v>
      </c>
      <c r="AQ52" s="4">
        <v>39</v>
      </c>
      <c r="AR52" s="3">
        <f t="shared" si="21"/>
        <v>0.4</v>
      </c>
      <c r="AS52" s="4">
        <v>40</v>
      </c>
      <c r="AT52" s="3">
        <f t="shared" si="22"/>
        <v>0.22</v>
      </c>
      <c r="AU52" s="4">
        <v>22</v>
      </c>
      <c r="AV52" s="5">
        <v>1</v>
      </c>
    </row>
    <row r="53" spans="1:48" x14ac:dyDescent="0.2">
      <c r="A53" s="19" t="str">
        <f>'[1]Exp_3 (All)'!A54</f>
        <v>ParkRun_10_PckErr1</v>
      </c>
      <c r="B53" s="3">
        <f t="shared" si="0"/>
        <v>0.11</v>
      </c>
      <c r="C53" s="4">
        <v>11</v>
      </c>
      <c r="D53" s="3">
        <f t="shared" si="1"/>
        <v>0.2</v>
      </c>
      <c r="E53" s="4">
        <v>20</v>
      </c>
      <c r="F53" s="3">
        <f t="shared" si="2"/>
        <v>0.57999999999999996</v>
      </c>
      <c r="G53" s="4">
        <v>58</v>
      </c>
      <c r="H53" s="3">
        <f t="shared" si="3"/>
        <v>0.59</v>
      </c>
      <c r="I53" s="4">
        <v>59</v>
      </c>
      <c r="J53" s="3">
        <f t="shared" si="4"/>
        <v>0.5</v>
      </c>
      <c r="K53" s="17">
        <v>50</v>
      </c>
      <c r="L53" s="3">
        <f t="shared" si="5"/>
        <v>0.8</v>
      </c>
      <c r="M53" s="4">
        <v>80</v>
      </c>
      <c r="N53" s="3">
        <f t="shared" si="6"/>
        <v>0.7</v>
      </c>
      <c r="O53" s="17">
        <v>70</v>
      </c>
      <c r="P53" s="3">
        <f t="shared" si="7"/>
        <v>0.8</v>
      </c>
      <c r="Q53" s="4">
        <v>80</v>
      </c>
      <c r="R53" s="3">
        <f t="shared" si="8"/>
        <v>0.91</v>
      </c>
      <c r="S53" s="4">
        <v>91</v>
      </c>
      <c r="T53" s="3">
        <f t="shared" si="9"/>
        <v>0.59</v>
      </c>
      <c r="U53" s="4">
        <v>59</v>
      </c>
      <c r="V53" s="3">
        <f t="shared" si="10"/>
        <v>0.5</v>
      </c>
      <c r="W53" s="4">
        <v>50</v>
      </c>
      <c r="X53" s="3">
        <f t="shared" si="11"/>
        <v>0.7</v>
      </c>
      <c r="Y53" s="4">
        <v>70</v>
      </c>
      <c r="Z53" s="3">
        <f t="shared" si="12"/>
        <v>0.66</v>
      </c>
      <c r="AA53" s="4">
        <v>66</v>
      </c>
      <c r="AB53" s="3">
        <f t="shared" si="13"/>
        <v>0.79</v>
      </c>
      <c r="AC53" s="4">
        <v>79</v>
      </c>
      <c r="AD53" s="3">
        <f t="shared" si="14"/>
        <v>0.51</v>
      </c>
      <c r="AE53" s="4">
        <v>51</v>
      </c>
      <c r="AF53" s="3">
        <f t="shared" si="15"/>
        <v>0.64</v>
      </c>
      <c r="AG53" s="4">
        <v>64</v>
      </c>
      <c r="AH53" s="3">
        <f t="shared" si="16"/>
        <v>0.4</v>
      </c>
      <c r="AI53" s="4">
        <v>40</v>
      </c>
      <c r="AJ53" s="3">
        <f t="shared" si="17"/>
        <v>0.3</v>
      </c>
      <c r="AK53" s="4">
        <v>30</v>
      </c>
      <c r="AL53" s="3">
        <f t="shared" si="18"/>
        <v>0.71</v>
      </c>
      <c r="AM53" s="4">
        <v>71</v>
      </c>
      <c r="AN53" s="3">
        <f t="shared" si="19"/>
        <v>0.79</v>
      </c>
      <c r="AO53" s="4">
        <v>79</v>
      </c>
      <c r="AP53" s="3">
        <f t="shared" si="20"/>
        <v>0.59</v>
      </c>
      <c r="AQ53" s="4">
        <v>59</v>
      </c>
      <c r="AR53" s="3">
        <f t="shared" si="21"/>
        <v>0.3</v>
      </c>
      <c r="AS53" s="4">
        <v>30</v>
      </c>
      <c r="AT53" s="3">
        <f t="shared" si="22"/>
        <v>0.28000000000000003</v>
      </c>
      <c r="AU53" s="4">
        <v>28</v>
      </c>
      <c r="AV53" s="5">
        <v>1</v>
      </c>
    </row>
    <row r="54" spans="1:48" x14ac:dyDescent="0.2">
      <c r="A54" s="19" t="str">
        <f>'[1]Exp_3 (All)'!A55</f>
        <v>ParkRun_10_PckErr3</v>
      </c>
      <c r="B54" s="3">
        <f t="shared" si="0"/>
        <v>0.5</v>
      </c>
      <c r="C54" s="4">
        <v>50</v>
      </c>
      <c r="D54" s="3">
        <f t="shared" si="1"/>
        <v>0.28999999999999998</v>
      </c>
      <c r="E54" s="4">
        <v>29</v>
      </c>
      <c r="F54" s="3">
        <f t="shared" si="2"/>
        <v>0.79</v>
      </c>
      <c r="G54" s="4">
        <v>79</v>
      </c>
      <c r="H54" s="3">
        <f t="shared" si="3"/>
        <v>0.63</v>
      </c>
      <c r="I54" s="4">
        <v>63</v>
      </c>
      <c r="J54" s="3">
        <f t="shared" si="4"/>
        <v>0.75</v>
      </c>
      <c r="K54" s="17">
        <v>75</v>
      </c>
      <c r="L54" s="3">
        <f t="shared" si="5"/>
        <v>0.7</v>
      </c>
      <c r="M54" s="4">
        <v>70</v>
      </c>
      <c r="N54" s="3">
        <f t="shared" si="6"/>
        <v>0.59</v>
      </c>
      <c r="O54" s="17">
        <v>59</v>
      </c>
      <c r="P54" s="3">
        <f t="shared" si="7"/>
        <v>0.81</v>
      </c>
      <c r="Q54" s="4">
        <v>81</v>
      </c>
      <c r="R54" s="3">
        <f t="shared" si="8"/>
        <v>0.85</v>
      </c>
      <c r="S54" s="4">
        <v>85</v>
      </c>
      <c r="T54" s="3">
        <f t="shared" si="9"/>
        <v>0.59</v>
      </c>
      <c r="U54" s="4">
        <v>59</v>
      </c>
      <c r="V54" s="3">
        <f t="shared" si="10"/>
        <v>0.69</v>
      </c>
      <c r="W54" s="4">
        <v>69</v>
      </c>
      <c r="X54" s="3">
        <f t="shared" si="11"/>
        <v>0.89</v>
      </c>
      <c r="Y54" s="4">
        <v>89</v>
      </c>
      <c r="Z54" s="3">
        <f t="shared" si="12"/>
        <v>0.65</v>
      </c>
      <c r="AA54" s="4">
        <v>65</v>
      </c>
      <c r="AB54" s="3">
        <f t="shared" si="13"/>
        <v>0.69</v>
      </c>
      <c r="AC54" s="4">
        <v>69</v>
      </c>
      <c r="AD54" s="3">
        <f t="shared" si="14"/>
        <v>0.92</v>
      </c>
      <c r="AE54" s="4">
        <v>92</v>
      </c>
      <c r="AF54" s="3">
        <f t="shared" si="15"/>
        <v>0.72</v>
      </c>
      <c r="AG54" s="4">
        <v>72</v>
      </c>
      <c r="AH54" s="3">
        <f t="shared" si="16"/>
        <v>0.6</v>
      </c>
      <c r="AI54" s="4">
        <v>60</v>
      </c>
      <c r="AJ54" s="3">
        <f t="shared" si="17"/>
        <v>0.5</v>
      </c>
      <c r="AK54" s="4">
        <v>50</v>
      </c>
      <c r="AL54" s="3">
        <f t="shared" si="18"/>
        <v>0.82</v>
      </c>
      <c r="AM54" s="4">
        <v>82</v>
      </c>
      <c r="AN54" s="3">
        <f t="shared" si="19"/>
        <v>0.83</v>
      </c>
      <c r="AO54" s="4">
        <v>83</v>
      </c>
      <c r="AP54" s="3">
        <f t="shared" si="20"/>
        <v>0.79</v>
      </c>
      <c r="AQ54" s="4">
        <v>79</v>
      </c>
      <c r="AR54" s="3">
        <f t="shared" si="21"/>
        <v>0.7</v>
      </c>
      <c r="AS54" s="4">
        <v>70</v>
      </c>
      <c r="AT54" s="3">
        <f t="shared" si="22"/>
        <v>0.73</v>
      </c>
      <c r="AU54" s="4">
        <v>73</v>
      </c>
      <c r="AV54" s="5">
        <v>1</v>
      </c>
    </row>
    <row r="55" spans="1:48" x14ac:dyDescent="0.2">
      <c r="A55" s="19" t="str">
        <f>'[1]Exp_3 (All)'!A56</f>
        <v>ParkRun_11_PckErr1</v>
      </c>
      <c r="B55" s="3">
        <f t="shared" si="0"/>
        <v>0.3</v>
      </c>
      <c r="C55" s="4">
        <v>30</v>
      </c>
      <c r="D55" s="3">
        <f t="shared" si="1"/>
        <v>0.5</v>
      </c>
      <c r="E55" s="4">
        <v>50</v>
      </c>
      <c r="F55" s="3">
        <f t="shared" si="2"/>
        <v>0.75</v>
      </c>
      <c r="G55" s="4">
        <v>75</v>
      </c>
      <c r="H55" s="3">
        <f t="shared" si="3"/>
        <v>1</v>
      </c>
      <c r="I55" s="4">
        <v>100</v>
      </c>
      <c r="J55" s="3">
        <f t="shared" si="4"/>
        <v>0.92</v>
      </c>
      <c r="K55" s="17">
        <v>92</v>
      </c>
      <c r="L55" s="3">
        <f t="shared" si="5"/>
        <v>1</v>
      </c>
      <c r="M55" s="4">
        <v>100</v>
      </c>
      <c r="N55" s="3">
        <f t="shared" si="6"/>
        <v>0.79</v>
      </c>
      <c r="O55" s="17">
        <v>79</v>
      </c>
      <c r="P55" s="3">
        <f t="shared" si="7"/>
        <v>0.96</v>
      </c>
      <c r="Q55" s="4">
        <v>96</v>
      </c>
      <c r="R55" s="3">
        <f t="shared" si="8"/>
        <v>0.93</v>
      </c>
      <c r="S55" s="4">
        <v>93</v>
      </c>
      <c r="T55" s="3">
        <f t="shared" si="9"/>
        <v>0.81</v>
      </c>
      <c r="U55" s="4">
        <v>81</v>
      </c>
      <c r="V55" s="3">
        <f t="shared" si="10"/>
        <v>0.72</v>
      </c>
      <c r="W55" s="4">
        <v>72</v>
      </c>
      <c r="X55" s="3">
        <f t="shared" si="11"/>
        <v>1</v>
      </c>
      <c r="Y55" s="4">
        <v>100</v>
      </c>
      <c r="Z55" s="3">
        <f t="shared" si="12"/>
        <v>0.79</v>
      </c>
      <c r="AA55" s="4">
        <v>79</v>
      </c>
      <c r="AB55" s="3">
        <f t="shared" si="13"/>
        <v>0.89</v>
      </c>
      <c r="AC55" s="4">
        <v>89</v>
      </c>
      <c r="AD55" s="3">
        <f t="shared" si="14"/>
        <v>0.54</v>
      </c>
      <c r="AE55" s="4">
        <v>54</v>
      </c>
      <c r="AF55" s="3">
        <f t="shared" si="15"/>
        <v>0.69</v>
      </c>
      <c r="AG55" s="4">
        <v>69</v>
      </c>
      <c r="AH55" s="3">
        <f t="shared" si="16"/>
        <v>0.8</v>
      </c>
      <c r="AI55" s="4">
        <v>80</v>
      </c>
      <c r="AJ55" s="3">
        <f t="shared" si="17"/>
        <v>0.8</v>
      </c>
      <c r="AK55" s="4">
        <v>80</v>
      </c>
      <c r="AL55" s="3">
        <f t="shared" si="18"/>
        <v>0.8</v>
      </c>
      <c r="AM55" s="4">
        <v>80</v>
      </c>
      <c r="AN55" s="3">
        <f t="shared" si="19"/>
        <v>1</v>
      </c>
      <c r="AO55" s="4">
        <v>100</v>
      </c>
      <c r="AP55" s="3">
        <f t="shared" si="20"/>
        <v>0.88</v>
      </c>
      <c r="AQ55" s="4">
        <v>88</v>
      </c>
      <c r="AR55" s="3">
        <f t="shared" si="21"/>
        <v>0.9</v>
      </c>
      <c r="AS55" s="4">
        <v>90</v>
      </c>
      <c r="AT55" s="3">
        <f t="shared" si="22"/>
        <v>0.86</v>
      </c>
      <c r="AU55" s="4">
        <v>86</v>
      </c>
      <c r="AV55" s="5">
        <v>1</v>
      </c>
    </row>
    <row r="56" spans="1:48" x14ac:dyDescent="0.2">
      <c r="A56" s="19" t="str">
        <f>'[1]Exp_3 (All)'!A57</f>
        <v>ParkRun_11_PckErr3</v>
      </c>
      <c r="B56" s="3">
        <f t="shared" si="0"/>
        <v>0.7</v>
      </c>
      <c r="C56" s="4">
        <v>70</v>
      </c>
      <c r="D56" s="3">
        <f t="shared" si="1"/>
        <v>0.8</v>
      </c>
      <c r="E56" s="4">
        <v>80</v>
      </c>
      <c r="F56" s="3">
        <f t="shared" si="2"/>
        <v>0.8</v>
      </c>
      <c r="G56" s="4">
        <v>80</v>
      </c>
      <c r="H56" s="3">
        <f t="shared" si="3"/>
        <v>1</v>
      </c>
      <c r="I56" s="4">
        <v>100</v>
      </c>
      <c r="J56" s="3">
        <f t="shared" si="4"/>
        <v>0.8</v>
      </c>
      <c r="K56" s="17">
        <v>80</v>
      </c>
      <c r="L56" s="3">
        <f t="shared" si="5"/>
        <v>0.99</v>
      </c>
      <c r="M56" s="4">
        <v>99</v>
      </c>
      <c r="N56" s="3">
        <f t="shared" si="6"/>
        <v>0.6</v>
      </c>
      <c r="O56" s="17">
        <v>60</v>
      </c>
      <c r="P56" s="3">
        <f t="shared" si="7"/>
        <v>0.91</v>
      </c>
      <c r="Q56" s="4">
        <v>91</v>
      </c>
      <c r="R56" s="3">
        <f t="shared" si="8"/>
        <v>1</v>
      </c>
      <c r="S56" s="4">
        <v>100</v>
      </c>
      <c r="T56" s="3">
        <f t="shared" si="9"/>
        <v>1</v>
      </c>
      <c r="U56" s="4">
        <v>100</v>
      </c>
      <c r="V56" s="3">
        <f t="shared" si="10"/>
        <v>0.94</v>
      </c>
      <c r="W56" s="4">
        <v>94</v>
      </c>
      <c r="X56" s="3">
        <f t="shared" si="11"/>
        <v>1</v>
      </c>
      <c r="Y56" s="4">
        <v>100</v>
      </c>
      <c r="Z56" s="3">
        <f t="shared" si="12"/>
        <v>0.79</v>
      </c>
      <c r="AA56" s="4">
        <v>79</v>
      </c>
      <c r="AB56" s="3">
        <f t="shared" si="13"/>
        <v>0.9</v>
      </c>
      <c r="AC56" s="4">
        <v>90</v>
      </c>
      <c r="AD56" s="3">
        <f t="shared" si="14"/>
        <v>0.85</v>
      </c>
      <c r="AE56" s="4">
        <v>85</v>
      </c>
      <c r="AF56" s="3">
        <f t="shared" si="15"/>
        <v>0.81</v>
      </c>
      <c r="AG56" s="4">
        <v>81</v>
      </c>
      <c r="AH56" s="3">
        <f t="shared" si="16"/>
        <v>0.8</v>
      </c>
      <c r="AI56" s="4">
        <v>80</v>
      </c>
      <c r="AJ56" s="3">
        <f t="shared" si="17"/>
        <v>0.2</v>
      </c>
      <c r="AK56" s="4">
        <v>20</v>
      </c>
      <c r="AL56" s="3">
        <f t="shared" si="18"/>
        <v>0.97</v>
      </c>
      <c r="AM56" s="4">
        <v>97</v>
      </c>
      <c r="AN56" s="3">
        <f t="shared" si="19"/>
        <v>1</v>
      </c>
      <c r="AO56" s="4">
        <v>100</v>
      </c>
      <c r="AP56" s="3">
        <f t="shared" si="20"/>
        <v>1</v>
      </c>
      <c r="AQ56" s="4">
        <v>100</v>
      </c>
      <c r="AR56" s="3">
        <f t="shared" si="21"/>
        <v>1</v>
      </c>
      <c r="AS56" s="4">
        <v>100</v>
      </c>
      <c r="AT56" s="3">
        <f t="shared" si="22"/>
        <v>0.88</v>
      </c>
      <c r="AU56" s="4">
        <v>88</v>
      </c>
      <c r="AV56" s="5">
        <v>1</v>
      </c>
    </row>
    <row r="57" spans="1:48" x14ac:dyDescent="0.2">
      <c r="A57" s="19" t="str">
        <f>'[1]Exp_3 (All)'!A58</f>
        <v>ParkRun_12_PckErr1</v>
      </c>
      <c r="B57" s="3">
        <f t="shared" si="0"/>
        <v>0.5</v>
      </c>
      <c r="C57" s="4">
        <v>50</v>
      </c>
      <c r="D57" s="3">
        <f t="shared" si="1"/>
        <v>0.41</v>
      </c>
      <c r="E57" s="4">
        <v>41</v>
      </c>
      <c r="F57" s="3">
        <f t="shared" si="2"/>
        <v>0.63</v>
      </c>
      <c r="G57" s="4">
        <v>63</v>
      </c>
      <c r="H57" s="3">
        <f t="shared" si="3"/>
        <v>0.54</v>
      </c>
      <c r="I57" s="4">
        <v>54</v>
      </c>
      <c r="J57" s="3">
        <f t="shared" si="4"/>
        <v>0.3</v>
      </c>
      <c r="K57" s="17">
        <v>30</v>
      </c>
      <c r="L57" s="3">
        <f t="shared" si="5"/>
        <v>0.8</v>
      </c>
      <c r="M57" s="4">
        <v>80</v>
      </c>
      <c r="N57" s="3">
        <f t="shared" si="6"/>
        <v>0.5</v>
      </c>
      <c r="O57" s="17">
        <v>50</v>
      </c>
      <c r="P57" s="3">
        <f t="shared" si="7"/>
        <v>0.7</v>
      </c>
      <c r="Q57" s="4">
        <v>70</v>
      </c>
      <c r="R57" s="3">
        <f t="shared" si="8"/>
        <v>0.61</v>
      </c>
      <c r="S57" s="4">
        <v>61</v>
      </c>
      <c r="T57" s="3">
        <f t="shared" si="9"/>
        <v>0.61</v>
      </c>
      <c r="U57" s="4">
        <v>61</v>
      </c>
      <c r="V57" s="3">
        <f t="shared" si="10"/>
        <v>0.57999999999999996</v>
      </c>
      <c r="W57" s="4">
        <v>58</v>
      </c>
      <c r="X57" s="3">
        <f t="shared" si="11"/>
        <v>0.39</v>
      </c>
      <c r="Y57" s="4">
        <v>39</v>
      </c>
      <c r="Z57" s="3">
        <f t="shared" si="12"/>
        <v>0.6</v>
      </c>
      <c r="AA57" s="4">
        <v>60</v>
      </c>
      <c r="AB57" s="3">
        <f t="shared" si="13"/>
        <v>0.61</v>
      </c>
      <c r="AC57" s="4">
        <v>61</v>
      </c>
      <c r="AD57" s="3">
        <f t="shared" si="14"/>
        <v>0.26</v>
      </c>
      <c r="AE57" s="4">
        <v>26</v>
      </c>
      <c r="AF57" s="3">
        <f t="shared" si="15"/>
        <v>0.3</v>
      </c>
      <c r="AG57" s="4">
        <v>30</v>
      </c>
      <c r="AH57" s="3">
        <f t="shared" si="16"/>
        <v>0.71</v>
      </c>
      <c r="AI57" s="4">
        <v>71</v>
      </c>
      <c r="AJ57" s="3">
        <f t="shared" si="17"/>
        <v>0.28999999999999998</v>
      </c>
      <c r="AK57" s="4">
        <v>29</v>
      </c>
      <c r="AL57" s="3">
        <f t="shared" si="18"/>
        <v>0.7</v>
      </c>
      <c r="AM57" s="4">
        <v>70</v>
      </c>
      <c r="AN57" s="3">
        <f t="shared" si="19"/>
        <v>0.78</v>
      </c>
      <c r="AO57" s="4">
        <v>78</v>
      </c>
      <c r="AP57" s="3">
        <f t="shared" si="20"/>
        <v>0.39</v>
      </c>
      <c r="AQ57" s="4">
        <v>39</v>
      </c>
      <c r="AR57" s="3">
        <f t="shared" si="21"/>
        <v>0.7</v>
      </c>
      <c r="AS57" s="4">
        <v>70</v>
      </c>
      <c r="AT57" s="3">
        <f t="shared" si="22"/>
        <v>0.53</v>
      </c>
      <c r="AU57" s="4">
        <v>53</v>
      </c>
      <c r="AV57" s="5">
        <v>1</v>
      </c>
    </row>
    <row r="58" spans="1:48" x14ac:dyDescent="0.2">
      <c r="A58" s="19" t="str">
        <f>'[1]Exp_3 (All)'!A59</f>
        <v>ParkRun_12_PckErr3</v>
      </c>
      <c r="B58" s="3">
        <f t="shared" si="0"/>
        <v>0.6</v>
      </c>
      <c r="C58" s="4">
        <v>60</v>
      </c>
      <c r="D58" s="3">
        <f t="shared" si="1"/>
        <v>0.33</v>
      </c>
      <c r="E58" s="4">
        <v>33</v>
      </c>
      <c r="F58" s="3">
        <f t="shared" si="2"/>
        <v>0.74</v>
      </c>
      <c r="G58" s="4">
        <v>74</v>
      </c>
      <c r="H58" s="3">
        <f t="shared" si="3"/>
        <v>0.75</v>
      </c>
      <c r="I58" s="4">
        <v>75</v>
      </c>
      <c r="J58" s="3">
        <f t="shared" si="4"/>
        <v>0.4</v>
      </c>
      <c r="K58" s="17">
        <v>40</v>
      </c>
      <c r="L58" s="3">
        <f t="shared" si="5"/>
        <v>0.7</v>
      </c>
      <c r="M58" s="4">
        <v>70</v>
      </c>
      <c r="N58" s="3">
        <f t="shared" si="6"/>
        <v>0.4</v>
      </c>
      <c r="O58" s="17">
        <v>40</v>
      </c>
      <c r="P58" s="3">
        <f t="shared" si="7"/>
        <v>0.62</v>
      </c>
      <c r="Q58" s="4">
        <v>62</v>
      </c>
      <c r="R58" s="3">
        <f t="shared" si="8"/>
        <v>0.8</v>
      </c>
      <c r="S58" s="4">
        <v>80</v>
      </c>
      <c r="T58" s="3">
        <f t="shared" si="9"/>
        <v>0.68</v>
      </c>
      <c r="U58" s="4">
        <v>68</v>
      </c>
      <c r="V58" s="3">
        <f t="shared" si="10"/>
        <v>0.78</v>
      </c>
      <c r="W58" s="4">
        <v>78</v>
      </c>
      <c r="X58" s="3">
        <f t="shared" si="11"/>
        <v>0.8</v>
      </c>
      <c r="Y58" s="4">
        <v>80</v>
      </c>
      <c r="Z58" s="3">
        <f t="shared" si="12"/>
        <v>0.69</v>
      </c>
      <c r="AA58" s="4">
        <v>69</v>
      </c>
      <c r="AB58" s="3">
        <f t="shared" si="13"/>
        <v>0.6</v>
      </c>
      <c r="AC58" s="4">
        <v>60</v>
      </c>
      <c r="AD58" s="3">
        <f t="shared" si="14"/>
        <v>0.51</v>
      </c>
      <c r="AE58" s="4">
        <v>51</v>
      </c>
      <c r="AF58" s="3">
        <f t="shared" si="15"/>
        <v>0.7</v>
      </c>
      <c r="AG58" s="4">
        <v>70</v>
      </c>
      <c r="AH58" s="3">
        <f t="shared" si="16"/>
        <v>0.87</v>
      </c>
      <c r="AI58" s="4">
        <v>87</v>
      </c>
      <c r="AJ58" s="3">
        <f t="shared" si="17"/>
        <v>0.4</v>
      </c>
      <c r="AK58" s="4">
        <v>40</v>
      </c>
      <c r="AL58" s="3">
        <f t="shared" si="18"/>
        <v>0.85</v>
      </c>
      <c r="AM58" s="4">
        <v>85</v>
      </c>
      <c r="AN58" s="3">
        <f t="shared" si="19"/>
        <v>0.81</v>
      </c>
      <c r="AO58" s="4">
        <v>81</v>
      </c>
      <c r="AP58" s="3">
        <f t="shared" si="20"/>
        <v>0.41</v>
      </c>
      <c r="AQ58" s="4">
        <v>41</v>
      </c>
      <c r="AR58" s="3">
        <f t="shared" si="21"/>
        <v>0.69</v>
      </c>
      <c r="AS58" s="4">
        <v>69</v>
      </c>
      <c r="AT58" s="3">
        <f t="shared" si="22"/>
        <v>0.38</v>
      </c>
      <c r="AU58" s="4">
        <v>38</v>
      </c>
      <c r="AV58" s="5">
        <v>1</v>
      </c>
    </row>
    <row r="59" spans="1:48" x14ac:dyDescent="0.2">
      <c r="A59" s="19" t="str">
        <f>'[1]Exp_3 (All)'!A60</f>
        <v>ParkRun_14_PckErr1</v>
      </c>
      <c r="B59" s="3">
        <f t="shared" si="0"/>
        <v>0.4</v>
      </c>
      <c r="C59" s="4">
        <v>40</v>
      </c>
      <c r="D59" s="3">
        <f t="shared" si="1"/>
        <v>0.62</v>
      </c>
      <c r="E59" s="4">
        <v>62</v>
      </c>
      <c r="F59" s="3">
        <f t="shared" si="2"/>
        <v>0.75</v>
      </c>
      <c r="G59" s="4">
        <v>75</v>
      </c>
      <c r="H59" s="3">
        <f t="shared" si="3"/>
        <v>0.86</v>
      </c>
      <c r="I59" s="4">
        <v>86</v>
      </c>
      <c r="J59" s="3">
        <f t="shared" si="4"/>
        <v>0.8</v>
      </c>
      <c r="K59" s="17">
        <v>80</v>
      </c>
      <c r="L59" s="3">
        <f t="shared" si="5"/>
        <v>0.9</v>
      </c>
      <c r="M59" s="4">
        <v>90</v>
      </c>
      <c r="N59" s="3">
        <f t="shared" si="6"/>
        <v>0.49</v>
      </c>
      <c r="O59" s="17">
        <v>49</v>
      </c>
      <c r="P59" s="3">
        <f t="shared" si="7"/>
        <v>0.74</v>
      </c>
      <c r="Q59" s="4">
        <v>74</v>
      </c>
      <c r="R59" s="3">
        <f t="shared" si="8"/>
        <v>0.99</v>
      </c>
      <c r="S59" s="4">
        <v>99</v>
      </c>
      <c r="T59" s="3">
        <f t="shared" si="9"/>
        <v>0.7</v>
      </c>
      <c r="U59" s="4">
        <v>70</v>
      </c>
      <c r="V59" s="3">
        <f t="shared" si="10"/>
        <v>0.38</v>
      </c>
      <c r="W59" s="4">
        <v>38</v>
      </c>
      <c r="X59" s="3">
        <f t="shared" si="11"/>
        <v>1</v>
      </c>
      <c r="Y59" s="4">
        <v>100</v>
      </c>
      <c r="Z59" s="3">
        <f t="shared" si="12"/>
        <v>0.81</v>
      </c>
      <c r="AA59" s="4">
        <v>81</v>
      </c>
      <c r="AB59" s="3">
        <f t="shared" si="13"/>
        <v>0.79</v>
      </c>
      <c r="AC59" s="4">
        <v>79</v>
      </c>
      <c r="AD59" s="3">
        <f t="shared" si="14"/>
        <v>0.73</v>
      </c>
      <c r="AE59" s="4">
        <v>73</v>
      </c>
      <c r="AF59" s="3">
        <f t="shared" si="15"/>
        <v>0.69</v>
      </c>
      <c r="AG59" s="4">
        <v>69</v>
      </c>
      <c r="AH59" s="3">
        <f t="shared" si="16"/>
        <v>0.91</v>
      </c>
      <c r="AI59" s="4">
        <v>91</v>
      </c>
      <c r="AJ59" s="3">
        <f t="shared" si="17"/>
        <v>0.7</v>
      </c>
      <c r="AK59" s="4">
        <v>70</v>
      </c>
      <c r="AL59" s="3">
        <f t="shared" si="18"/>
        <v>0.9</v>
      </c>
      <c r="AM59" s="4">
        <v>90</v>
      </c>
      <c r="AN59" s="3">
        <f t="shared" si="19"/>
        <v>0.91</v>
      </c>
      <c r="AO59" s="4">
        <v>91</v>
      </c>
      <c r="AP59" s="3">
        <f t="shared" si="20"/>
        <v>0.69</v>
      </c>
      <c r="AQ59" s="4">
        <v>69</v>
      </c>
      <c r="AR59" s="3">
        <f t="shared" si="21"/>
        <v>0.8</v>
      </c>
      <c r="AS59" s="4">
        <v>80</v>
      </c>
      <c r="AT59" s="3">
        <f t="shared" si="22"/>
        <v>0.73</v>
      </c>
      <c r="AU59" s="4">
        <v>73</v>
      </c>
      <c r="AV59" s="5">
        <v>1</v>
      </c>
    </row>
    <row r="60" spans="1:48" x14ac:dyDescent="0.2">
      <c r="A60" s="19" t="str">
        <f>'[1]Exp_3 (All)'!A61</f>
        <v>ParkRun_14_PckErr3</v>
      </c>
      <c r="B60" s="3">
        <f t="shared" si="0"/>
        <v>0.79</v>
      </c>
      <c r="C60" s="4">
        <v>79</v>
      </c>
      <c r="D60" s="3">
        <f t="shared" si="1"/>
        <v>0.82</v>
      </c>
      <c r="E60" s="4">
        <v>82</v>
      </c>
      <c r="F60" s="3">
        <f t="shared" si="2"/>
        <v>0.87</v>
      </c>
      <c r="G60" s="4">
        <v>87</v>
      </c>
      <c r="H60" s="3">
        <f t="shared" si="3"/>
        <v>0.84</v>
      </c>
      <c r="I60" s="4">
        <v>84</v>
      </c>
      <c r="J60" s="3">
        <f t="shared" si="4"/>
        <v>0.87</v>
      </c>
      <c r="K60" s="17">
        <v>87</v>
      </c>
      <c r="L60" s="3">
        <f t="shared" si="5"/>
        <v>1</v>
      </c>
      <c r="M60" s="4">
        <v>100</v>
      </c>
      <c r="N60" s="3">
        <f t="shared" si="6"/>
        <v>0.79</v>
      </c>
      <c r="O60" s="17">
        <v>79</v>
      </c>
      <c r="P60" s="3">
        <f t="shared" si="7"/>
        <v>0.9</v>
      </c>
      <c r="Q60" s="4">
        <v>90</v>
      </c>
      <c r="R60" s="3">
        <f t="shared" si="8"/>
        <v>0.89</v>
      </c>
      <c r="S60" s="4">
        <v>89</v>
      </c>
      <c r="T60" s="3">
        <f t="shared" si="9"/>
        <v>0.8</v>
      </c>
      <c r="U60" s="4">
        <v>80</v>
      </c>
      <c r="V60" s="3">
        <f t="shared" si="10"/>
        <v>0.76</v>
      </c>
      <c r="W60" s="4">
        <v>76</v>
      </c>
      <c r="X60" s="3">
        <f t="shared" si="11"/>
        <v>1</v>
      </c>
      <c r="Y60" s="4">
        <v>100</v>
      </c>
      <c r="Z60" s="3">
        <f t="shared" si="12"/>
        <v>0.77</v>
      </c>
      <c r="AA60" s="4">
        <v>77</v>
      </c>
      <c r="AB60" s="3">
        <f t="shared" si="13"/>
        <v>0.7</v>
      </c>
      <c r="AC60" s="4">
        <v>70</v>
      </c>
      <c r="AD60" s="3">
        <f t="shared" si="14"/>
        <v>0.78</v>
      </c>
      <c r="AE60" s="4">
        <v>78</v>
      </c>
      <c r="AF60" s="3">
        <f t="shared" si="15"/>
        <v>0.69</v>
      </c>
      <c r="AG60" s="4">
        <v>69</v>
      </c>
      <c r="AH60" s="3">
        <f t="shared" si="16"/>
        <v>0.89</v>
      </c>
      <c r="AI60" s="4">
        <v>89</v>
      </c>
      <c r="AJ60" s="3">
        <f t="shared" si="17"/>
        <v>0.9</v>
      </c>
      <c r="AK60" s="4">
        <v>90</v>
      </c>
      <c r="AL60" s="3">
        <f t="shared" si="18"/>
        <v>0.9</v>
      </c>
      <c r="AM60" s="4">
        <v>90</v>
      </c>
      <c r="AN60" s="3">
        <f t="shared" si="19"/>
        <v>1</v>
      </c>
      <c r="AO60" s="4">
        <v>100</v>
      </c>
      <c r="AP60" s="3">
        <f t="shared" si="20"/>
        <v>0.91</v>
      </c>
      <c r="AQ60" s="4">
        <v>91</v>
      </c>
      <c r="AR60" s="3">
        <f t="shared" si="21"/>
        <v>0.9</v>
      </c>
      <c r="AS60" s="4">
        <v>90</v>
      </c>
      <c r="AT60" s="3">
        <f t="shared" si="22"/>
        <v>0.87</v>
      </c>
      <c r="AU60" s="4">
        <v>87</v>
      </c>
      <c r="AV60" s="5">
        <v>1</v>
      </c>
    </row>
    <row r="61" spans="1:48" x14ac:dyDescent="0.2">
      <c r="A61" s="19" t="str">
        <f>'[1]Exp_3 (All)'!A62</f>
        <v>ParkRun_15_PckErr1</v>
      </c>
      <c r="B61" s="3">
        <f t="shared" si="0"/>
        <v>0.8</v>
      </c>
      <c r="C61" s="4">
        <v>80</v>
      </c>
      <c r="D61" s="3">
        <f t="shared" si="1"/>
        <v>0.76</v>
      </c>
      <c r="E61" s="4">
        <v>76</v>
      </c>
      <c r="F61" s="3">
        <f t="shared" si="2"/>
        <v>0.83</v>
      </c>
      <c r="G61" s="4">
        <v>83</v>
      </c>
      <c r="H61" s="3">
        <f t="shared" si="3"/>
        <v>1</v>
      </c>
      <c r="I61" s="4">
        <v>100</v>
      </c>
      <c r="J61" s="3">
        <f t="shared" si="4"/>
        <v>0.85</v>
      </c>
      <c r="K61" s="17">
        <v>85</v>
      </c>
      <c r="L61" s="3">
        <f t="shared" si="5"/>
        <v>1</v>
      </c>
      <c r="M61" s="4">
        <v>100</v>
      </c>
      <c r="N61" s="3">
        <f t="shared" si="6"/>
        <v>0.57999999999999996</v>
      </c>
      <c r="O61" s="17">
        <v>58</v>
      </c>
      <c r="P61" s="3">
        <f t="shared" si="7"/>
        <v>0.98</v>
      </c>
      <c r="Q61" s="4">
        <v>98</v>
      </c>
      <c r="R61" s="3">
        <f t="shared" si="8"/>
        <v>1</v>
      </c>
      <c r="S61" s="4">
        <v>100</v>
      </c>
      <c r="T61" s="3">
        <f t="shared" si="9"/>
        <v>0.89</v>
      </c>
      <c r="U61" s="4">
        <v>89</v>
      </c>
      <c r="V61" s="3">
        <f t="shared" si="10"/>
        <v>1</v>
      </c>
      <c r="W61" s="4">
        <v>100</v>
      </c>
      <c r="X61" s="3">
        <f t="shared" si="11"/>
        <v>1</v>
      </c>
      <c r="Y61" s="4">
        <v>100</v>
      </c>
      <c r="Z61" s="3">
        <f t="shared" si="12"/>
        <v>0.79</v>
      </c>
      <c r="AA61" s="4">
        <v>79</v>
      </c>
      <c r="AB61" s="3">
        <f t="shared" si="13"/>
        <v>0.9</v>
      </c>
      <c r="AC61" s="4">
        <v>90</v>
      </c>
      <c r="AD61" s="3">
        <f t="shared" si="14"/>
        <v>0.88</v>
      </c>
      <c r="AE61" s="4">
        <v>88</v>
      </c>
      <c r="AF61" s="3">
        <f t="shared" si="15"/>
        <v>0.8</v>
      </c>
      <c r="AG61" s="4">
        <v>80</v>
      </c>
      <c r="AH61" s="3">
        <f t="shared" si="16"/>
        <v>0.99</v>
      </c>
      <c r="AI61" s="4">
        <v>99</v>
      </c>
      <c r="AJ61" s="3">
        <f t="shared" si="17"/>
        <v>0.7</v>
      </c>
      <c r="AK61" s="4">
        <v>70</v>
      </c>
      <c r="AL61" s="3">
        <f t="shared" si="18"/>
        <v>0.99</v>
      </c>
      <c r="AM61" s="4">
        <v>99</v>
      </c>
      <c r="AN61" s="3">
        <f t="shared" si="19"/>
        <v>1</v>
      </c>
      <c r="AO61" s="4">
        <v>100</v>
      </c>
      <c r="AP61" s="3">
        <f t="shared" si="20"/>
        <v>0.89</v>
      </c>
      <c r="AQ61" s="4">
        <v>89</v>
      </c>
      <c r="AR61" s="3">
        <f t="shared" si="21"/>
        <v>1</v>
      </c>
      <c r="AS61" s="4">
        <v>100</v>
      </c>
      <c r="AT61" s="3">
        <f t="shared" si="22"/>
        <v>0.99</v>
      </c>
      <c r="AU61" s="4">
        <v>99</v>
      </c>
      <c r="AV61" s="5">
        <v>1</v>
      </c>
    </row>
    <row r="62" spans="1:48" x14ac:dyDescent="0.2">
      <c r="A62" s="19" t="str">
        <f>'[1]Exp_3 (All)'!A63</f>
        <v>ParkRun_15_PckErr3</v>
      </c>
      <c r="B62" s="3">
        <f t="shared" si="0"/>
        <v>0.8</v>
      </c>
      <c r="C62" s="4">
        <v>80</v>
      </c>
      <c r="D62" s="3">
        <f t="shared" si="1"/>
        <v>0.94</v>
      </c>
      <c r="E62" s="4">
        <v>94</v>
      </c>
      <c r="F62" s="3">
        <f t="shared" si="2"/>
        <v>0.86</v>
      </c>
      <c r="G62" s="4">
        <v>86</v>
      </c>
      <c r="H62" s="3">
        <f t="shared" si="3"/>
        <v>1</v>
      </c>
      <c r="I62" s="4">
        <v>100</v>
      </c>
      <c r="J62" s="3">
        <f t="shared" si="4"/>
        <v>0.99</v>
      </c>
      <c r="K62" s="17">
        <v>99</v>
      </c>
      <c r="L62" s="3">
        <f t="shared" si="5"/>
        <v>1</v>
      </c>
      <c r="M62" s="4">
        <v>100</v>
      </c>
      <c r="N62" s="3">
        <f t="shared" si="6"/>
        <v>0.88</v>
      </c>
      <c r="O62" s="17">
        <v>88</v>
      </c>
      <c r="P62" s="3">
        <f t="shared" si="7"/>
        <v>0.92</v>
      </c>
      <c r="Q62" s="4">
        <v>92</v>
      </c>
      <c r="R62" s="3">
        <f t="shared" si="8"/>
        <v>1</v>
      </c>
      <c r="S62" s="4">
        <v>100</v>
      </c>
      <c r="T62" s="3">
        <f t="shared" si="9"/>
        <v>1</v>
      </c>
      <c r="U62" s="4">
        <v>100</v>
      </c>
      <c r="V62" s="3">
        <f t="shared" si="10"/>
        <v>1</v>
      </c>
      <c r="W62" s="4">
        <v>100</v>
      </c>
      <c r="X62" s="3">
        <f t="shared" si="11"/>
        <v>1</v>
      </c>
      <c r="Y62" s="4">
        <v>100</v>
      </c>
      <c r="Z62" s="3">
        <f t="shared" si="12"/>
        <v>0.82</v>
      </c>
      <c r="AA62" s="4">
        <v>82</v>
      </c>
      <c r="AB62" s="3">
        <f t="shared" si="13"/>
        <v>0.9</v>
      </c>
      <c r="AC62" s="4">
        <v>90</v>
      </c>
      <c r="AD62" s="3">
        <f t="shared" si="14"/>
        <v>0.71</v>
      </c>
      <c r="AE62" s="4">
        <v>71</v>
      </c>
      <c r="AF62" s="3">
        <f t="shared" si="15"/>
        <v>0.89</v>
      </c>
      <c r="AG62" s="4">
        <v>89</v>
      </c>
      <c r="AH62" s="3">
        <f t="shared" si="16"/>
        <v>1</v>
      </c>
      <c r="AI62" s="4">
        <v>100</v>
      </c>
      <c r="AJ62" s="3">
        <f t="shared" si="17"/>
        <v>0.9</v>
      </c>
      <c r="AK62" s="4">
        <v>90</v>
      </c>
      <c r="AL62" s="3">
        <f t="shared" si="18"/>
        <v>0.97</v>
      </c>
      <c r="AM62" s="4">
        <v>97</v>
      </c>
      <c r="AN62" s="3">
        <f t="shared" si="19"/>
        <v>0.99</v>
      </c>
      <c r="AO62" s="4">
        <v>99</v>
      </c>
      <c r="AP62" s="3">
        <f t="shared" si="20"/>
        <v>1</v>
      </c>
      <c r="AQ62" s="4">
        <v>100</v>
      </c>
      <c r="AR62" s="3">
        <f t="shared" si="21"/>
        <v>1</v>
      </c>
      <c r="AS62" s="4">
        <v>100</v>
      </c>
      <c r="AT62" s="3">
        <f t="shared" si="22"/>
        <v>0.99</v>
      </c>
      <c r="AU62" s="4">
        <v>99</v>
      </c>
      <c r="AV62" s="5">
        <v>1</v>
      </c>
    </row>
    <row r="63" spans="1:48" x14ac:dyDescent="0.2">
      <c r="A63" s="19" t="str">
        <f>'[1]Exp_3 (All)'!A64</f>
        <v>RomeoJ_0</v>
      </c>
      <c r="B63" s="3">
        <f t="shared" si="0"/>
        <v>0</v>
      </c>
      <c r="C63" s="4">
        <v>0</v>
      </c>
      <c r="D63" s="3">
        <f t="shared" si="1"/>
        <v>0</v>
      </c>
      <c r="E63" s="4">
        <v>0</v>
      </c>
      <c r="F63" s="3">
        <f t="shared" si="2"/>
        <v>0</v>
      </c>
      <c r="G63" s="4">
        <v>0</v>
      </c>
      <c r="H63" s="3">
        <f t="shared" si="3"/>
        <v>0</v>
      </c>
      <c r="I63" s="4">
        <v>0</v>
      </c>
      <c r="J63" s="3">
        <f t="shared" si="4"/>
        <v>0</v>
      </c>
      <c r="K63" s="17">
        <v>0</v>
      </c>
      <c r="L63" s="3">
        <f t="shared" si="5"/>
        <v>0</v>
      </c>
      <c r="M63" s="4">
        <v>0</v>
      </c>
      <c r="N63" s="3">
        <f t="shared" si="6"/>
        <v>0</v>
      </c>
      <c r="O63" s="17">
        <v>0</v>
      </c>
      <c r="P63" s="3">
        <f t="shared" si="7"/>
        <v>0</v>
      </c>
      <c r="Q63" s="4">
        <v>0</v>
      </c>
      <c r="R63" s="3">
        <f t="shared" si="8"/>
        <v>0</v>
      </c>
      <c r="S63" s="4">
        <v>0</v>
      </c>
      <c r="T63" s="3">
        <f t="shared" si="9"/>
        <v>0</v>
      </c>
      <c r="U63" s="4">
        <v>0</v>
      </c>
      <c r="V63" s="3">
        <f t="shared" si="10"/>
        <v>0</v>
      </c>
      <c r="W63" s="4">
        <v>0</v>
      </c>
      <c r="X63" s="3">
        <f t="shared" si="11"/>
        <v>0</v>
      </c>
      <c r="Y63" s="4">
        <v>0</v>
      </c>
      <c r="Z63" s="3">
        <f t="shared" si="12"/>
        <v>0</v>
      </c>
      <c r="AA63" s="4">
        <v>0</v>
      </c>
      <c r="AB63" s="3">
        <f t="shared" si="13"/>
        <v>0</v>
      </c>
      <c r="AC63" s="4">
        <v>0</v>
      </c>
      <c r="AD63" s="3">
        <f t="shared" si="14"/>
        <v>0</v>
      </c>
      <c r="AE63" s="4">
        <v>0</v>
      </c>
      <c r="AF63" s="3">
        <f t="shared" si="15"/>
        <v>0</v>
      </c>
      <c r="AG63" s="4">
        <v>0</v>
      </c>
      <c r="AH63" s="3">
        <f t="shared" si="16"/>
        <v>0</v>
      </c>
      <c r="AI63" s="4">
        <v>0</v>
      </c>
      <c r="AJ63" s="3">
        <f t="shared" si="17"/>
        <v>0</v>
      </c>
      <c r="AK63" s="4">
        <v>0</v>
      </c>
      <c r="AL63" s="3">
        <f t="shared" si="18"/>
        <v>0</v>
      </c>
      <c r="AM63" s="4">
        <v>0</v>
      </c>
      <c r="AN63" s="3">
        <f t="shared" si="19"/>
        <v>0</v>
      </c>
      <c r="AO63" s="4">
        <v>0</v>
      </c>
      <c r="AP63" s="3">
        <f t="shared" si="20"/>
        <v>0</v>
      </c>
      <c r="AQ63" s="4">
        <v>0</v>
      </c>
      <c r="AR63" s="3">
        <f t="shared" si="21"/>
        <v>0</v>
      </c>
      <c r="AS63" s="4">
        <v>0</v>
      </c>
      <c r="AT63" s="3">
        <f t="shared" si="22"/>
        <v>0</v>
      </c>
      <c r="AU63" s="4">
        <v>0</v>
      </c>
      <c r="AV63" s="5">
        <v>1</v>
      </c>
    </row>
    <row r="64" spans="1:48" x14ac:dyDescent="0.2">
      <c r="A64" s="19" t="str">
        <f>'[1]Exp_3 (All)'!A65</f>
        <v>RomeoJ_3</v>
      </c>
      <c r="B64" s="3">
        <f t="shared" si="0"/>
        <v>0</v>
      </c>
      <c r="C64" s="4">
        <v>0</v>
      </c>
      <c r="D64" s="3">
        <f t="shared" si="1"/>
        <v>0.03</v>
      </c>
      <c r="E64" s="4">
        <v>3</v>
      </c>
      <c r="F64" s="3">
        <f t="shared" si="2"/>
        <v>0</v>
      </c>
      <c r="G64" s="4">
        <v>0</v>
      </c>
      <c r="H64" s="3">
        <f t="shared" si="3"/>
        <v>0</v>
      </c>
      <c r="I64" s="4">
        <v>0</v>
      </c>
      <c r="J64" s="3">
        <f t="shared" si="4"/>
        <v>0.24</v>
      </c>
      <c r="K64" s="17">
        <v>24</v>
      </c>
      <c r="L64" s="3">
        <f t="shared" si="5"/>
        <v>0</v>
      </c>
      <c r="M64" s="4">
        <v>0</v>
      </c>
      <c r="N64" s="3">
        <f t="shared" si="6"/>
        <v>0</v>
      </c>
      <c r="O64" s="17">
        <v>0</v>
      </c>
      <c r="P64" s="3">
        <f t="shared" si="7"/>
        <v>0</v>
      </c>
      <c r="Q64" s="4">
        <v>0</v>
      </c>
      <c r="R64" s="3">
        <f t="shared" si="8"/>
        <v>0.56999999999999995</v>
      </c>
      <c r="S64" s="4">
        <v>57</v>
      </c>
      <c r="T64" s="3">
        <f t="shared" si="9"/>
        <v>0.39</v>
      </c>
      <c r="U64" s="4">
        <v>39</v>
      </c>
      <c r="V64" s="3">
        <f t="shared" si="10"/>
        <v>0.1</v>
      </c>
      <c r="W64" s="4">
        <v>10</v>
      </c>
      <c r="X64" s="3">
        <f t="shared" si="11"/>
        <v>0</v>
      </c>
      <c r="Y64" s="4">
        <v>0</v>
      </c>
      <c r="Z64" s="3">
        <f t="shared" si="12"/>
        <v>0.26</v>
      </c>
      <c r="AA64" s="4">
        <v>26</v>
      </c>
      <c r="AB64" s="3">
        <f t="shared" si="13"/>
        <v>0</v>
      </c>
      <c r="AC64" s="4">
        <v>0</v>
      </c>
      <c r="AD64" s="3">
        <f t="shared" si="14"/>
        <v>0.16</v>
      </c>
      <c r="AE64" s="4">
        <v>16</v>
      </c>
      <c r="AF64" s="3">
        <f t="shared" si="15"/>
        <v>0.47</v>
      </c>
      <c r="AG64" s="4">
        <v>47</v>
      </c>
      <c r="AH64" s="3">
        <f t="shared" si="16"/>
        <v>0</v>
      </c>
      <c r="AI64" s="4">
        <v>0</v>
      </c>
      <c r="AJ64" s="3">
        <f t="shared" si="17"/>
        <v>0.1</v>
      </c>
      <c r="AK64" s="4">
        <v>10</v>
      </c>
      <c r="AL64" s="3">
        <f t="shared" si="18"/>
        <v>0</v>
      </c>
      <c r="AM64" s="4">
        <v>0</v>
      </c>
      <c r="AN64" s="3">
        <f t="shared" si="19"/>
        <v>0.61</v>
      </c>
      <c r="AO64" s="4">
        <v>61</v>
      </c>
      <c r="AP64" s="3">
        <f t="shared" si="20"/>
        <v>0</v>
      </c>
      <c r="AQ64" s="4">
        <v>0</v>
      </c>
      <c r="AR64" s="3">
        <f t="shared" si="21"/>
        <v>0</v>
      </c>
      <c r="AS64" s="4">
        <v>0</v>
      </c>
      <c r="AT64" s="3">
        <f t="shared" si="22"/>
        <v>0</v>
      </c>
      <c r="AU64" s="4">
        <v>0</v>
      </c>
      <c r="AV64" s="5">
        <v>1</v>
      </c>
    </row>
    <row r="65" spans="1:48" x14ac:dyDescent="0.2">
      <c r="A65" s="19" t="str">
        <f>'[1]Exp_3 (All)'!A66</f>
        <v>RomeoJ_12</v>
      </c>
      <c r="B65" s="3">
        <f t="shared" si="0"/>
        <v>0.19</v>
      </c>
      <c r="C65" s="4">
        <v>19</v>
      </c>
      <c r="D65" s="3">
        <f t="shared" si="1"/>
        <v>0.39</v>
      </c>
      <c r="E65" s="4">
        <v>39</v>
      </c>
      <c r="F65" s="3">
        <f t="shared" si="2"/>
        <v>0.47</v>
      </c>
      <c r="G65" s="4">
        <v>47</v>
      </c>
      <c r="H65" s="3">
        <f t="shared" si="3"/>
        <v>0.51</v>
      </c>
      <c r="I65" s="4">
        <v>51</v>
      </c>
      <c r="J65" s="3">
        <f t="shared" si="4"/>
        <v>0.69</v>
      </c>
      <c r="K65" s="17">
        <v>69</v>
      </c>
      <c r="L65" s="3">
        <f t="shared" si="5"/>
        <v>0.5</v>
      </c>
      <c r="M65" s="4">
        <v>50</v>
      </c>
      <c r="N65" s="3">
        <f t="shared" si="6"/>
        <v>0.3</v>
      </c>
      <c r="O65" s="17">
        <v>30</v>
      </c>
      <c r="P65" s="3">
        <f t="shared" si="7"/>
        <v>0.15</v>
      </c>
      <c r="Q65" s="4">
        <v>15</v>
      </c>
      <c r="R65" s="3">
        <f t="shared" si="8"/>
        <v>0.7</v>
      </c>
      <c r="S65" s="4">
        <v>70</v>
      </c>
      <c r="T65" s="3">
        <f t="shared" si="9"/>
        <v>0.42</v>
      </c>
      <c r="U65" s="4">
        <v>42</v>
      </c>
      <c r="V65" s="3">
        <f t="shared" si="10"/>
        <v>0.26</v>
      </c>
      <c r="W65" s="4">
        <v>26</v>
      </c>
      <c r="X65" s="3">
        <f t="shared" si="11"/>
        <v>0.4</v>
      </c>
      <c r="Y65" s="4">
        <v>40</v>
      </c>
      <c r="Z65" s="3">
        <f t="shared" si="12"/>
        <v>0.43</v>
      </c>
      <c r="AA65" s="4">
        <v>43</v>
      </c>
      <c r="AB65" s="3">
        <f t="shared" si="13"/>
        <v>0.3</v>
      </c>
      <c r="AC65" s="4">
        <v>30</v>
      </c>
      <c r="AD65" s="3">
        <f t="shared" si="14"/>
        <v>0.3</v>
      </c>
      <c r="AE65" s="4">
        <v>30</v>
      </c>
      <c r="AF65" s="3">
        <f t="shared" si="15"/>
        <v>0.5</v>
      </c>
      <c r="AG65" s="4">
        <v>50</v>
      </c>
      <c r="AH65" s="3">
        <f t="shared" si="16"/>
        <v>0.72</v>
      </c>
      <c r="AI65" s="4">
        <v>72</v>
      </c>
      <c r="AJ65" s="3">
        <f t="shared" si="17"/>
        <v>0.2</v>
      </c>
      <c r="AK65" s="4">
        <v>20</v>
      </c>
      <c r="AL65" s="3">
        <f t="shared" si="18"/>
        <v>0.69</v>
      </c>
      <c r="AM65" s="4">
        <v>69</v>
      </c>
      <c r="AN65" s="3">
        <f t="shared" si="19"/>
        <v>0.84</v>
      </c>
      <c r="AO65" s="4">
        <v>84</v>
      </c>
      <c r="AP65" s="3">
        <f t="shared" si="20"/>
        <v>0.69</v>
      </c>
      <c r="AQ65" s="4">
        <v>69</v>
      </c>
      <c r="AR65" s="3">
        <f t="shared" si="21"/>
        <v>0.5</v>
      </c>
      <c r="AS65" s="4">
        <v>50</v>
      </c>
      <c r="AT65" s="3">
        <f t="shared" si="22"/>
        <v>0.33</v>
      </c>
      <c r="AU65" s="4">
        <v>33</v>
      </c>
      <c r="AV65" s="5">
        <v>1</v>
      </c>
    </row>
    <row r="66" spans="1:48" x14ac:dyDescent="0.2">
      <c r="A66" s="19" t="str">
        <f>'[1]Exp_3 (All)'!A67</f>
        <v>RomeoJ_0_PckErr3</v>
      </c>
      <c r="B66" s="3">
        <f t="shared" si="0"/>
        <v>0.1</v>
      </c>
      <c r="C66" s="4">
        <v>10</v>
      </c>
      <c r="D66" s="3">
        <f t="shared" si="1"/>
        <v>0.65</v>
      </c>
      <c r="E66" s="4">
        <v>65</v>
      </c>
      <c r="F66" s="3">
        <f t="shared" si="2"/>
        <v>0.5</v>
      </c>
      <c r="G66" s="4">
        <v>50</v>
      </c>
      <c r="H66" s="3">
        <f t="shared" si="3"/>
        <v>0.38</v>
      </c>
      <c r="I66" s="4">
        <v>38</v>
      </c>
      <c r="J66" s="3">
        <f t="shared" si="4"/>
        <v>0.8</v>
      </c>
      <c r="K66" s="17">
        <v>80</v>
      </c>
      <c r="L66" s="3">
        <f t="shared" si="5"/>
        <v>1</v>
      </c>
      <c r="M66" s="4">
        <v>100</v>
      </c>
      <c r="N66" s="3">
        <f t="shared" si="6"/>
        <v>0</v>
      </c>
      <c r="O66" s="17">
        <v>0</v>
      </c>
      <c r="P66" s="3">
        <f t="shared" si="7"/>
        <v>0.54</v>
      </c>
      <c r="Q66" s="4">
        <v>54</v>
      </c>
      <c r="R66" s="3">
        <f t="shared" si="8"/>
        <v>0.72</v>
      </c>
      <c r="S66" s="4">
        <v>72</v>
      </c>
      <c r="T66" s="3">
        <f t="shared" si="9"/>
        <v>0.3</v>
      </c>
      <c r="U66" s="4">
        <v>30</v>
      </c>
      <c r="V66" s="3">
        <f t="shared" si="10"/>
        <v>0.18</v>
      </c>
      <c r="W66" s="4">
        <v>18</v>
      </c>
      <c r="X66" s="3">
        <f t="shared" si="11"/>
        <v>0.4</v>
      </c>
      <c r="Y66" s="4">
        <v>40</v>
      </c>
      <c r="Z66" s="3">
        <f t="shared" si="12"/>
        <v>0.27</v>
      </c>
      <c r="AA66" s="4">
        <v>27</v>
      </c>
      <c r="AB66" s="3">
        <f t="shared" si="13"/>
        <v>0.19</v>
      </c>
      <c r="AC66" s="4">
        <v>19</v>
      </c>
      <c r="AD66" s="3">
        <f t="shared" si="14"/>
        <v>0.27</v>
      </c>
      <c r="AE66" s="4">
        <v>27</v>
      </c>
      <c r="AF66" s="3">
        <f t="shared" si="15"/>
        <v>0.62</v>
      </c>
      <c r="AG66" s="4">
        <v>62</v>
      </c>
      <c r="AH66" s="3">
        <f t="shared" si="16"/>
        <v>0.37</v>
      </c>
      <c r="AI66" s="4">
        <v>37</v>
      </c>
      <c r="AJ66" s="3">
        <f t="shared" si="17"/>
        <v>0.19</v>
      </c>
      <c r="AK66" s="4">
        <v>19</v>
      </c>
      <c r="AL66" s="3">
        <f t="shared" si="18"/>
        <v>0.56999999999999995</v>
      </c>
      <c r="AM66" s="4">
        <v>57</v>
      </c>
      <c r="AN66" s="3">
        <f t="shared" si="19"/>
        <v>0.77</v>
      </c>
      <c r="AO66" s="4">
        <v>77</v>
      </c>
      <c r="AP66" s="3">
        <f t="shared" si="20"/>
        <v>0.28999999999999998</v>
      </c>
      <c r="AQ66" s="4">
        <v>29</v>
      </c>
      <c r="AR66" s="3">
        <f t="shared" si="21"/>
        <v>0.4</v>
      </c>
      <c r="AS66" s="4">
        <v>40</v>
      </c>
      <c r="AT66" s="3">
        <f t="shared" si="22"/>
        <v>0.6</v>
      </c>
      <c r="AU66" s="4">
        <v>60</v>
      </c>
      <c r="AV66" s="5">
        <v>1</v>
      </c>
    </row>
    <row r="67" spans="1:48" x14ac:dyDescent="0.2">
      <c r="A67" s="19" t="str">
        <f>'[1]Exp_3 (All)'!A68</f>
        <v>RomeoJ_2_PckErr1</v>
      </c>
      <c r="B67" s="3">
        <f t="shared" si="0"/>
        <v>0.1</v>
      </c>
      <c r="C67" s="4">
        <v>10</v>
      </c>
      <c r="D67" s="3">
        <f t="shared" si="1"/>
        <v>0.08</v>
      </c>
      <c r="E67" s="4">
        <v>8</v>
      </c>
      <c r="F67" s="3">
        <f t="shared" si="2"/>
        <v>0</v>
      </c>
      <c r="G67" s="4">
        <v>0</v>
      </c>
      <c r="H67" s="3">
        <f t="shared" si="3"/>
        <v>0.11</v>
      </c>
      <c r="I67" s="4">
        <v>11</v>
      </c>
      <c r="J67" s="3">
        <f t="shared" si="4"/>
        <v>0</v>
      </c>
      <c r="K67" s="17">
        <v>0</v>
      </c>
      <c r="L67" s="3">
        <f t="shared" si="5"/>
        <v>0.2</v>
      </c>
      <c r="M67" s="4">
        <v>20</v>
      </c>
      <c r="N67" s="3">
        <f t="shared" si="6"/>
        <v>0</v>
      </c>
      <c r="O67" s="17">
        <v>0</v>
      </c>
      <c r="P67" s="3">
        <f t="shared" si="7"/>
        <v>0.15</v>
      </c>
      <c r="Q67" s="4">
        <v>15</v>
      </c>
      <c r="R67" s="3">
        <f t="shared" si="8"/>
        <v>0.46</v>
      </c>
      <c r="S67" s="4">
        <v>46</v>
      </c>
      <c r="T67" s="3">
        <f t="shared" si="9"/>
        <v>0.2</v>
      </c>
      <c r="U67" s="4">
        <v>20</v>
      </c>
      <c r="V67" s="3">
        <f t="shared" si="10"/>
        <v>0.1</v>
      </c>
      <c r="W67" s="4">
        <v>10</v>
      </c>
      <c r="X67" s="3">
        <f t="shared" si="11"/>
        <v>0.09</v>
      </c>
      <c r="Y67" s="4">
        <v>9</v>
      </c>
      <c r="Z67" s="3">
        <f t="shared" si="12"/>
        <v>0.2</v>
      </c>
      <c r="AA67" s="4">
        <v>20</v>
      </c>
      <c r="AB67" s="3">
        <f t="shared" si="13"/>
        <v>0</v>
      </c>
      <c r="AC67" s="4">
        <v>0</v>
      </c>
      <c r="AD67" s="3">
        <f t="shared" si="14"/>
        <v>0.04</v>
      </c>
      <c r="AE67" s="4">
        <v>4</v>
      </c>
      <c r="AF67" s="3">
        <f t="shared" si="15"/>
        <v>7.0000000000000007E-2</v>
      </c>
      <c r="AG67" s="4">
        <v>7</v>
      </c>
      <c r="AH67" s="3">
        <f t="shared" si="16"/>
        <v>0.19</v>
      </c>
      <c r="AI67" s="4">
        <v>19</v>
      </c>
      <c r="AJ67" s="3">
        <f t="shared" si="17"/>
        <v>0.1</v>
      </c>
      <c r="AK67" s="4">
        <v>10</v>
      </c>
      <c r="AL67" s="3">
        <f t="shared" si="18"/>
        <v>0</v>
      </c>
      <c r="AM67" s="4">
        <v>0</v>
      </c>
      <c r="AN67" s="3">
        <f t="shared" si="19"/>
        <v>0.11</v>
      </c>
      <c r="AO67" s="4">
        <v>11</v>
      </c>
      <c r="AP67" s="3">
        <f t="shared" si="20"/>
        <v>0.09</v>
      </c>
      <c r="AQ67" s="4">
        <v>9</v>
      </c>
      <c r="AR67" s="3">
        <f t="shared" si="21"/>
        <v>0</v>
      </c>
      <c r="AS67" s="4">
        <v>0</v>
      </c>
      <c r="AT67" s="3">
        <f t="shared" si="22"/>
        <v>0.25</v>
      </c>
      <c r="AU67" s="4">
        <v>25</v>
      </c>
      <c r="AV67" s="5">
        <v>1</v>
      </c>
    </row>
    <row r="68" spans="1:48" x14ac:dyDescent="0.2">
      <c r="A68" s="19" t="str">
        <f>'[1]Exp_3 (All)'!A69</f>
        <v>RomeoJ_2_PckErr3</v>
      </c>
      <c r="B68" s="3">
        <f t="shared" ref="B68:B131" si="23">((C68-0)/(100-0))</f>
        <v>0.2</v>
      </c>
      <c r="C68" s="4">
        <v>20</v>
      </c>
      <c r="D68" s="3">
        <f t="shared" ref="D68:D131" si="24">((E68-0)/(100-0))</f>
        <v>0.8</v>
      </c>
      <c r="E68" s="4">
        <v>80</v>
      </c>
      <c r="F68" s="3">
        <f t="shared" ref="F68:F131" si="25">((G68-0)/(100-0))</f>
        <v>0.4</v>
      </c>
      <c r="G68" s="4">
        <v>40</v>
      </c>
      <c r="H68" s="3">
        <f t="shared" ref="H68:H131" si="26">((I68-0)/(100-0))</f>
        <v>0.59</v>
      </c>
      <c r="I68" s="4">
        <v>59</v>
      </c>
      <c r="J68" s="3">
        <f t="shared" ref="J68:J131" si="27">((K68-0)/(100-0))</f>
        <v>0.9</v>
      </c>
      <c r="K68" s="17">
        <v>90</v>
      </c>
      <c r="L68" s="3">
        <f t="shared" ref="L68:L131" si="28">((M68-0)/(100-0))</f>
        <v>1</v>
      </c>
      <c r="M68" s="4">
        <v>100</v>
      </c>
      <c r="N68" s="3">
        <f t="shared" ref="N68:N131" si="29">((O68-0)/(100-0))</f>
        <v>0.28000000000000003</v>
      </c>
      <c r="O68" s="17">
        <v>28</v>
      </c>
      <c r="P68" s="3">
        <f t="shared" ref="P68:P131" si="30">((Q68-0)/(100-0))</f>
        <v>0.69</v>
      </c>
      <c r="Q68" s="4">
        <v>69</v>
      </c>
      <c r="R68" s="3">
        <f t="shared" ref="R68:R131" si="31">((S68-0)/(100-0))</f>
        <v>0.9</v>
      </c>
      <c r="S68" s="4">
        <v>90</v>
      </c>
      <c r="T68" s="3">
        <f t="shared" ref="T68:T131" si="32">((U68-0)/(100-0))</f>
        <v>0.28000000000000003</v>
      </c>
      <c r="U68" s="4">
        <v>28</v>
      </c>
      <c r="V68" s="3">
        <f t="shared" ref="V68:V131" si="33">((W68-0)/(100-0))</f>
        <v>0.1</v>
      </c>
      <c r="W68" s="4">
        <v>10</v>
      </c>
      <c r="X68" s="3">
        <f t="shared" ref="X68:X131" si="34">((Y68-0)/(100-0))</f>
        <v>0.5</v>
      </c>
      <c r="Y68" s="4">
        <v>50</v>
      </c>
      <c r="Z68" s="3">
        <f t="shared" ref="Z68:Z131" si="35">((AA68-0)/(100-0))</f>
        <v>0.56000000000000005</v>
      </c>
      <c r="AA68" s="4">
        <v>56</v>
      </c>
      <c r="AB68" s="3">
        <f t="shared" ref="AB68:AB131" si="36">((AC68-0)/(100-0))</f>
        <v>0.3</v>
      </c>
      <c r="AC68" s="4">
        <v>30</v>
      </c>
      <c r="AD68" s="3">
        <f t="shared" ref="AD68:AD131" si="37">((AE68-0)/(100-0))</f>
        <v>0.38</v>
      </c>
      <c r="AE68" s="4">
        <v>38</v>
      </c>
      <c r="AF68" s="3">
        <f t="shared" ref="AF68:AF131" si="38">((AG68-0)/(100-0))</f>
        <v>0.59</v>
      </c>
      <c r="AG68" s="4">
        <v>59</v>
      </c>
      <c r="AH68" s="3">
        <f t="shared" ref="AH68:AH131" si="39">((AI68-0)/(100-0))</f>
        <v>0.51</v>
      </c>
      <c r="AI68" s="4">
        <v>51</v>
      </c>
      <c r="AJ68" s="3">
        <f t="shared" ref="AJ68:AJ131" si="40">((AK68-0)/(100-0))</f>
        <v>0.3</v>
      </c>
      <c r="AK68" s="4">
        <v>30</v>
      </c>
      <c r="AL68" s="3">
        <f t="shared" ref="AL68:AL131" si="41">((AM68-0)/(100-0))</f>
        <v>0.68</v>
      </c>
      <c r="AM68" s="4">
        <v>68</v>
      </c>
      <c r="AN68" s="3">
        <f t="shared" ref="AN68:AN131" si="42">((AO68-0)/(100-0))</f>
        <v>0.69</v>
      </c>
      <c r="AO68" s="4">
        <v>69</v>
      </c>
      <c r="AP68" s="3">
        <f t="shared" ref="AP68:AP131" si="43">((AQ68-0)/(100-0))</f>
        <v>0.3</v>
      </c>
      <c r="AQ68" s="4">
        <v>30</v>
      </c>
      <c r="AR68" s="3">
        <f t="shared" ref="AR68:AR131" si="44">((AS68-0)/(100-0))</f>
        <v>0.28999999999999998</v>
      </c>
      <c r="AS68" s="4">
        <v>29</v>
      </c>
      <c r="AT68" s="3">
        <f t="shared" ref="AT68:AT131" si="45">((AU68-0)/(100-0))</f>
        <v>0.52</v>
      </c>
      <c r="AU68" s="4">
        <v>52</v>
      </c>
      <c r="AV68" s="5">
        <v>1</v>
      </c>
    </row>
    <row r="69" spans="1:48" x14ac:dyDescent="0.2">
      <c r="A69" s="19" t="str">
        <f>'[1]Exp_3 (All)'!A70</f>
        <v>RomeoJ_3_PckErr1</v>
      </c>
      <c r="B69" s="3">
        <f t="shared" si="23"/>
        <v>0.19</v>
      </c>
      <c r="C69" s="4">
        <v>19</v>
      </c>
      <c r="D69" s="3">
        <f t="shared" si="24"/>
        <v>0.5</v>
      </c>
      <c r="E69" s="4">
        <v>50</v>
      </c>
      <c r="F69" s="3">
        <f t="shared" si="25"/>
        <v>0.09</v>
      </c>
      <c r="G69" s="4">
        <v>9</v>
      </c>
      <c r="H69" s="3">
        <f t="shared" si="26"/>
        <v>0.14000000000000001</v>
      </c>
      <c r="I69" s="4">
        <v>14</v>
      </c>
      <c r="J69" s="3">
        <f t="shared" si="27"/>
        <v>0.6</v>
      </c>
      <c r="K69" s="17">
        <v>60</v>
      </c>
      <c r="L69" s="3">
        <f t="shared" si="28"/>
        <v>0.09</v>
      </c>
      <c r="M69" s="4">
        <v>9</v>
      </c>
      <c r="N69" s="3">
        <f t="shared" si="29"/>
        <v>7.0000000000000007E-2</v>
      </c>
      <c r="O69" s="17">
        <v>7</v>
      </c>
      <c r="P69" s="3">
        <f t="shared" si="30"/>
        <v>0.57999999999999996</v>
      </c>
      <c r="Q69" s="4">
        <v>58</v>
      </c>
      <c r="R69" s="3">
        <f t="shared" si="31"/>
        <v>0.55000000000000004</v>
      </c>
      <c r="S69" s="4">
        <v>55</v>
      </c>
      <c r="T69" s="3">
        <f t="shared" si="32"/>
        <v>0.4</v>
      </c>
      <c r="U69" s="4">
        <v>40</v>
      </c>
      <c r="V69" s="3">
        <f t="shared" si="33"/>
        <v>0.09</v>
      </c>
      <c r="W69" s="4">
        <v>9</v>
      </c>
      <c r="X69" s="3">
        <f t="shared" si="34"/>
        <v>0.1</v>
      </c>
      <c r="Y69" s="4">
        <v>10</v>
      </c>
      <c r="Z69" s="3">
        <f t="shared" si="35"/>
        <v>0.28999999999999998</v>
      </c>
      <c r="AA69" s="4">
        <v>29</v>
      </c>
      <c r="AB69" s="3">
        <f t="shared" si="36"/>
        <v>0.09</v>
      </c>
      <c r="AC69" s="4">
        <v>9</v>
      </c>
      <c r="AD69" s="3">
        <f t="shared" si="37"/>
        <v>0.08</v>
      </c>
      <c r="AE69" s="4">
        <v>8</v>
      </c>
      <c r="AF69" s="3">
        <f t="shared" si="38"/>
        <v>7.0000000000000007E-2</v>
      </c>
      <c r="AG69" s="4">
        <v>7</v>
      </c>
      <c r="AH69" s="3">
        <f t="shared" si="39"/>
        <v>0.3</v>
      </c>
      <c r="AI69" s="4">
        <v>30</v>
      </c>
      <c r="AJ69" s="3">
        <f t="shared" si="40"/>
        <v>0.19</v>
      </c>
      <c r="AK69" s="4">
        <v>19</v>
      </c>
      <c r="AL69" s="3">
        <f t="shared" si="41"/>
        <v>0.19</v>
      </c>
      <c r="AM69" s="4">
        <v>19</v>
      </c>
      <c r="AN69" s="3">
        <f t="shared" si="42"/>
        <v>0.65</v>
      </c>
      <c r="AO69" s="4">
        <v>65</v>
      </c>
      <c r="AP69" s="3">
        <f t="shared" si="43"/>
        <v>0.19</v>
      </c>
      <c r="AQ69" s="4">
        <v>19</v>
      </c>
      <c r="AR69" s="3">
        <f t="shared" si="44"/>
        <v>0.2</v>
      </c>
      <c r="AS69" s="4">
        <v>20</v>
      </c>
      <c r="AT69" s="3">
        <f t="shared" si="45"/>
        <v>0.46</v>
      </c>
      <c r="AU69" s="4">
        <v>46</v>
      </c>
      <c r="AV69" s="5">
        <v>1</v>
      </c>
    </row>
    <row r="70" spans="1:48" x14ac:dyDescent="0.2">
      <c r="A70" s="19" t="str">
        <f>'[1]Exp_3 (All)'!A71</f>
        <v>RomeoJ_3_PckErr3</v>
      </c>
      <c r="B70" s="3">
        <f t="shared" si="23"/>
        <v>0.28999999999999998</v>
      </c>
      <c r="C70" s="4">
        <v>29</v>
      </c>
      <c r="D70" s="3">
        <f t="shared" si="24"/>
        <v>0.69</v>
      </c>
      <c r="E70" s="4">
        <v>69</v>
      </c>
      <c r="F70" s="3">
        <f t="shared" si="25"/>
        <v>0.4</v>
      </c>
      <c r="G70" s="4">
        <v>40</v>
      </c>
      <c r="H70" s="3">
        <f t="shared" si="26"/>
        <v>0.71</v>
      </c>
      <c r="I70" s="4">
        <v>71</v>
      </c>
      <c r="J70" s="3">
        <f t="shared" si="27"/>
        <v>0.85</v>
      </c>
      <c r="K70" s="17">
        <v>85</v>
      </c>
      <c r="L70" s="3">
        <f t="shared" si="28"/>
        <v>1</v>
      </c>
      <c r="M70" s="4">
        <v>100</v>
      </c>
      <c r="N70" s="3">
        <f t="shared" si="29"/>
        <v>0.5</v>
      </c>
      <c r="O70" s="17">
        <v>50</v>
      </c>
      <c r="P70" s="3">
        <f t="shared" si="30"/>
        <v>0.66</v>
      </c>
      <c r="Q70" s="4">
        <v>66</v>
      </c>
      <c r="R70" s="3">
        <f t="shared" si="31"/>
        <v>0.81</v>
      </c>
      <c r="S70" s="4">
        <v>81</v>
      </c>
      <c r="T70" s="3">
        <f t="shared" si="32"/>
        <v>0.39</v>
      </c>
      <c r="U70" s="4">
        <v>39</v>
      </c>
      <c r="V70" s="3">
        <f t="shared" si="33"/>
        <v>0.2</v>
      </c>
      <c r="W70" s="4">
        <v>20</v>
      </c>
      <c r="X70" s="3">
        <f t="shared" si="34"/>
        <v>0.49</v>
      </c>
      <c r="Y70" s="4">
        <v>49</v>
      </c>
      <c r="Z70" s="3">
        <f t="shared" si="35"/>
        <v>0.61</v>
      </c>
      <c r="AA70" s="4">
        <v>61</v>
      </c>
      <c r="AB70" s="3">
        <f t="shared" si="36"/>
        <v>0.19</v>
      </c>
      <c r="AC70" s="4">
        <v>19</v>
      </c>
      <c r="AD70" s="3">
        <f t="shared" si="37"/>
        <v>0.44</v>
      </c>
      <c r="AE70" s="4">
        <v>44</v>
      </c>
      <c r="AF70" s="3">
        <f t="shared" si="38"/>
        <v>0.69</v>
      </c>
      <c r="AG70" s="4">
        <v>69</v>
      </c>
      <c r="AH70" s="3">
        <f t="shared" si="39"/>
        <v>0.6</v>
      </c>
      <c r="AI70" s="4">
        <v>60</v>
      </c>
      <c r="AJ70" s="3">
        <f t="shared" si="40"/>
        <v>0.5</v>
      </c>
      <c r="AK70" s="4">
        <v>50</v>
      </c>
      <c r="AL70" s="3">
        <f t="shared" si="41"/>
        <v>0.4</v>
      </c>
      <c r="AM70" s="4">
        <v>40</v>
      </c>
      <c r="AN70" s="3">
        <f t="shared" si="42"/>
        <v>0.86</v>
      </c>
      <c r="AO70" s="4">
        <v>86</v>
      </c>
      <c r="AP70" s="3">
        <f t="shared" si="43"/>
        <v>0.7</v>
      </c>
      <c r="AQ70" s="4">
        <v>70</v>
      </c>
      <c r="AR70" s="3">
        <f t="shared" si="44"/>
        <v>0.39</v>
      </c>
      <c r="AS70" s="4">
        <v>39</v>
      </c>
      <c r="AT70" s="3">
        <f t="shared" si="45"/>
        <v>0.64</v>
      </c>
      <c r="AU70" s="4">
        <v>64</v>
      </c>
      <c r="AV70" s="5">
        <v>1</v>
      </c>
    </row>
    <row r="71" spans="1:48" x14ac:dyDescent="0.2">
      <c r="A71" s="19" t="str">
        <f>'[1]Exp_3 (All)'!A72</f>
        <v>RomeoJ_8_PckErr1</v>
      </c>
      <c r="B71" s="3">
        <f t="shared" si="23"/>
        <v>0.21</v>
      </c>
      <c r="C71" s="4">
        <v>21</v>
      </c>
      <c r="D71" s="3">
        <f t="shared" si="24"/>
        <v>0.42</v>
      </c>
      <c r="E71" s="4">
        <v>42</v>
      </c>
      <c r="F71" s="3">
        <f t="shared" si="25"/>
        <v>0.38</v>
      </c>
      <c r="G71" s="4">
        <v>38</v>
      </c>
      <c r="H71" s="3">
        <f t="shared" si="26"/>
        <v>0.28000000000000003</v>
      </c>
      <c r="I71" s="4">
        <v>28</v>
      </c>
      <c r="J71" s="3">
        <f t="shared" si="27"/>
        <v>0.34</v>
      </c>
      <c r="K71" s="17">
        <v>34</v>
      </c>
      <c r="L71" s="3">
        <f t="shared" si="28"/>
        <v>1</v>
      </c>
      <c r="M71" s="4">
        <v>100</v>
      </c>
      <c r="N71" s="3">
        <f t="shared" si="29"/>
        <v>0.28000000000000003</v>
      </c>
      <c r="O71" s="17">
        <v>28</v>
      </c>
      <c r="P71" s="3">
        <f t="shared" si="30"/>
        <v>0.47</v>
      </c>
      <c r="Q71" s="4">
        <v>47</v>
      </c>
      <c r="R71" s="3">
        <f t="shared" si="31"/>
        <v>0.7</v>
      </c>
      <c r="S71" s="4">
        <v>70</v>
      </c>
      <c r="T71" s="3">
        <f t="shared" si="32"/>
        <v>0.5</v>
      </c>
      <c r="U71" s="4">
        <v>50</v>
      </c>
      <c r="V71" s="3">
        <f t="shared" si="33"/>
        <v>0.37</v>
      </c>
      <c r="W71" s="4">
        <v>37</v>
      </c>
      <c r="X71" s="3">
        <f t="shared" si="34"/>
        <v>0.6</v>
      </c>
      <c r="Y71" s="4">
        <v>60</v>
      </c>
      <c r="Z71" s="3">
        <f t="shared" si="35"/>
        <v>0.24</v>
      </c>
      <c r="AA71" s="4">
        <v>24</v>
      </c>
      <c r="AB71" s="3">
        <f t="shared" si="36"/>
        <v>0.2</v>
      </c>
      <c r="AC71" s="4">
        <v>20</v>
      </c>
      <c r="AD71" s="3">
        <f t="shared" si="37"/>
        <v>0.28999999999999998</v>
      </c>
      <c r="AE71" s="4">
        <v>29</v>
      </c>
      <c r="AF71" s="3">
        <f t="shared" si="38"/>
        <v>0.62</v>
      </c>
      <c r="AG71" s="4">
        <v>62</v>
      </c>
      <c r="AH71" s="3">
        <f t="shared" si="39"/>
        <v>0.5</v>
      </c>
      <c r="AI71" s="4">
        <v>50</v>
      </c>
      <c r="AJ71" s="3">
        <f t="shared" si="40"/>
        <v>0.2</v>
      </c>
      <c r="AK71" s="4">
        <v>20</v>
      </c>
      <c r="AL71" s="3">
        <f t="shared" si="41"/>
        <v>0.5</v>
      </c>
      <c r="AM71" s="4">
        <v>50</v>
      </c>
      <c r="AN71" s="3">
        <f t="shared" si="42"/>
        <v>0.85</v>
      </c>
      <c r="AO71" s="4">
        <v>85</v>
      </c>
      <c r="AP71" s="3">
        <f t="shared" si="43"/>
        <v>0.28999999999999998</v>
      </c>
      <c r="AQ71" s="4">
        <v>29</v>
      </c>
      <c r="AR71" s="3">
        <f t="shared" si="44"/>
        <v>0.5</v>
      </c>
      <c r="AS71" s="4">
        <v>50</v>
      </c>
      <c r="AT71" s="3">
        <f t="shared" si="45"/>
        <v>0.42</v>
      </c>
      <c r="AU71" s="4">
        <v>42</v>
      </c>
      <c r="AV71" s="5">
        <v>1</v>
      </c>
    </row>
    <row r="72" spans="1:48" x14ac:dyDescent="0.2">
      <c r="A72" s="19" t="str">
        <f>'[1]Exp_3 (All)'!A73</f>
        <v>RomeoJ_8_PckErr3</v>
      </c>
      <c r="B72" s="3">
        <f t="shared" si="23"/>
        <v>0.39</v>
      </c>
      <c r="C72" s="4">
        <v>39</v>
      </c>
      <c r="D72" s="3">
        <f t="shared" si="24"/>
        <v>0.81</v>
      </c>
      <c r="E72" s="4">
        <v>81</v>
      </c>
      <c r="F72" s="3">
        <f t="shared" si="25"/>
        <v>0.5</v>
      </c>
      <c r="G72" s="4">
        <v>50</v>
      </c>
      <c r="H72" s="3">
        <f t="shared" si="26"/>
        <v>0.78</v>
      </c>
      <c r="I72" s="4">
        <v>78</v>
      </c>
      <c r="J72" s="3">
        <f t="shared" si="27"/>
        <v>0.96</v>
      </c>
      <c r="K72" s="17">
        <v>96</v>
      </c>
      <c r="L72" s="3">
        <f t="shared" si="28"/>
        <v>1</v>
      </c>
      <c r="M72" s="4">
        <v>100</v>
      </c>
      <c r="N72" s="3">
        <f t="shared" si="29"/>
        <v>0.35</v>
      </c>
      <c r="O72" s="17">
        <v>35</v>
      </c>
      <c r="P72" s="3">
        <f t="shared" si="30"/>
        <v>0.8</v>
      </c>
      <c r="Q72" s="4">
        <v>80</v>
      </c>
      <c r="R72" s="3">
        <f t="shared" si="31"/>
        <v>0.96</v>
      </c>
      <c r="S72" s="4">
        <v>96</v>
      </c>
      <c r="T72" s="3">
        <f t="shared" si="32"/>
        <v>0.28999999999999998</v>
      </c>
      <c r="U72" s="4">
        <v>29</v>
      </c>
      <c r="V72" s="3">
        <f t="shared" si="33"/>
        <v>0.39</v>
      </c>
      <c r="W72" s="4">
        <v>39</v>
      </c>
      <c r="X72" s="3">
        <f t="shared" si="34"/>
        <v>0.6</v>
      </c>
      <c r="Y72" s="4">
        <v>60</v>
      </c>
      <c r="Z72" s="3">
        <f t="shared" si="35"/>
        <v>0.72</v>
      </c>
      <c r="AA72" s="4">
        <v>72</v>
      </c>
      <c r="AB72" s="3">
        <f t="shared" si="36"/>
        <v>0.19</v>
      </c>
      <c r="AC72" s="4">
        <v>19</v>
      </c>
      <c r="AD72" s="3">
        <f t="shared" si="37"/>
        <v>0.59</v>
      </c>
      <c r="AE72" s="4">
        <v>59</v>
      </c>
      <c r="AF72" s="3">
        <f t="shared" si="38"/>
        <v>0.64</v>
      </c>
      <c r="AG72" s="4">
        <v>64</v>
      </c>
      <c r="AH72" s="3">
        <f t="shared" si="39"/>
        <v>0.6</v>
      </c>
      <c r="AI72" s="4">
        <v>60</v>
      </c>
      <c r="AJ72" s="3">
        <f t="shared" si="40"/>
        <v>0.3</v>
      </c>
      <c r="AK72" s="4">
        <v>30</v>
      </c>
      <c r="AL72" s="3">
        <f t="shared" si="41"/>
        <v>0.75</v>
      </c>
      <c r="AM72" s="4">
        <v>75</v>
      </c>
      <c r="AN72" s="3">
        <f t="shared" si="42"/>
        <v>0.84</v>
      </c>
      <c r="AO72" s="4">
        <v>84</v>
      </c>
      <c r="AP72" s="3">
        <f t="shared" si="43"/>
        <v>0.9</v>
      </c>
      <c r="AQ72" s="4">
        <v>90</v>
      </c>
      <c r="AR72" s="3">
        <f t="shared" si="44"/>
        <v>0.5</v>
      </c>
      <c r="AS72" s="4">
        <v>50</v>
      </c>
      <c r="AT72" s="3">
        <f t="shared" si="45"/>
        <v>0.6</v>
      </c>
      <c r="AU72" s="4">
        <v>60</v>
      </c>
      <c r="AV72" s="5">
        <v>1</v>
      </c>
    </row>
    <row r="73" spans="1:48" x14ac:dyDescent="0.2">
      <c r="A73" s="19" t="str">
        <f>'[1]Exp_3 (All)'!A74</f>
        <v>RomeoJ_10_PckErr1</v>
      </c>
      <c r="B73" s="3">
        <f t="shared" si="23"/>
        <v>0.28999999999999998</v>
      </c>
      <c r="C73" s="4">
        <v>29</v>
      </c>
      <c r="D73" s="3">
        <f t="shared" si="24"/>
        <v>0.59</v>
      </c>
      <c r="E73" s="4">
        <v>59</v>
      </c>
      <c r="F73" s="3">
        <f t="shared" si="25"/>
        <v>0.5</v>
      </c>
      <c r="G73" s="4">
        <v>50</v>
      </c>
      <c r="H73" s="3">
        <f t="shared" si="26"/>
        <v>0.7</v>
      </c>
      <c r="I73" s="4">
        <v>70</v>
      </c>
      <c r="J73" s="3">
        <f t="shared" si="27"/>
        <v>0.64</v>
      </c>
      <c r="K73" s="17">
        <v>64</v>
      </c>
      <c r="L73" s="3">
        <f t="shared" si="28"/>
        <v>0.4</v>
      </c>
      <c r="M73" s="4">
        <v>40</v>
      </c>
      <c r="N73" s="3">
        <f t="shared" si="29"/>
        <v>0.19</v>
      </c>
      <c r="O73" s="17">
        <v>19</v>
      </c>
      <c r="P73" s="3">
        <f t="shared" si="30"/>
        <v>0.67</v>
      </c>
      <c r="Q73" s="4">
        <v>67</v>
      </c>
      <c r="R73" s="3">
        <f t="shared" si="31"/>
        <v>0.89</v>
      </c>
      <c r="S73" s="4">
        <v>89</v>
      </c>
      <c r="T73" s="3">
        <f t="shared" si="32"/>
        <v>0.49</v>
      </c>
      <c r="U73" s="4">
        <v>49</v>
      </c>
      <c r="V73" s="3">
        <f t="shared" si="33"/>
        <v>0.18</v>
      </c>
      <c r="W73" s="4">
        <v>18</v>
      </c>
      <c r="X73" s="3">
        <f t="shared" si="34"/>
        <v>0.59</v>
      </c>
      <c r="Y73" s="4">
        <v>59</v>
      </c>
      <c r="Z73" s="3">
        <f t="shared" si="35"/>
        <v>0.5</v>
      </c>
      <c r="AA73" s="4">
        <v>50</v>
      </c>
      <c r="AB73" s="3">
        <f t="shared" si="36"/>
        <v>0.3</v>
      </c>
      <c r="AC73" s="4">
        <v>30</v>
      </c>
      <c r="AD73" s="3">
        <f t="shared" si="37"/>
        <v>0.42</v>
      </c>
      <c r="AE73" s="4">
        <v>42</v>
      </c>
      <c r="AF73" s="3">
        <f t="shared" si="38"/>
        <v>0.3</v>
      </c>
      <c r="AG73" s="4">
        <v>30</v>
      </c>
      <c r="AH73" s="3">
        <f t="shared" si="39"/>
        <v>0.5</v>
      </c>
      <c r="AI73" s="4">
        <v>50</v>
      </c>
      <c r="AJ73" s="3">
        <f t="shared" si="40"/>
        <v>0.19</v>
      </c>
      <c r="AK73" s="4">
        <v>19</v>
      </c>
      <c r="AL73" s="3">
        <f t="shared" si="41"/>
        <v>0.6</v>
      </c>
      <c r="AM73" s="4">
        <v>60</v>
      </c>
      <c r="AN73" s="3">
        <f t="shared" si="42"/>
        <v>0.7</v>
      </c>
      <c r="AO73" s="4">
        <v>70</v>
      </c>
      <c r="AP73" s="3">
        <f t="shared" si="43"/>
        <v>0.39</v>
      </c>
      <c r="AQ73" s="4">
        <v>39</v>
      </c>
      <c r="AR73" s="3">
        <f t="shared" si="44"/>
        <v>0.7</v>
      </c>
      <c r="AS73" s="4">
        <v>70</v>
      </c>
      <c r="AT73" s="3">
        <f t="shared" si="45"/>
        <v>0.48</v>
      </c>
      <c r="AU73" s="4">
        <v>48</v>
      </c>
      <c r="AV73" s="5">
        <v>1</v>
      </c>
    </row>
    <row r="74" spans="1:48" x14ac:dyDescent="0.2">
      <c r="A74" s="19" t="str">
        <f>'[1]Exp_3 (All)'!A75</f>
        <v>RomeoJ_10_PckErr3</v>
      </c>
      <c r="B74" s="3">
        <f t="shared" si="23"/>
        <v>0.3</v>
      </c>
      <c r="C74" s="4">
        <v>30</v>
      </c>
      <c r="D74" s="3">
        <f t="shared" si="24"/>
        <v>0.74</v>
      </c>
      <c r="E74" s="4">
        <v>74</v>
      </c>
      <c r="F74" s="3">
        <f t="shared" si="25"/>
        <v>0.78</v>
      </c>
      <c r="G74" s="4">
        <v>78</v>
      </c>
      <c r="H74" s="3">
        <f t="shared" si="26"/>
        <v>0.57999999999999996</v>
      </c>
      <c r="I74" s="4">
        <v>58</v>
      </c>
      <c r="J74" s="3">
        <f t="shared" si="27"/>
        <v>0.84</v>
      </c>
      <c r="K74" s="17">
        <v>84</v>
      </c>
      <c r="L74" s="3">
        <f t="shared" si="28"/>
        <v>1</v>
      </c>
      <c r="M74" s="4">
        <v>100</v>
      </c>
      <c r="N74" s="3">
        <f t="shared" si="29"/>
        <v>0.61</v>
      </c>
      <c r="O74" s="17">
        <v>61</v>
      </c>
      <c r="P74" s="3">
        <f t="shared" si="30"/>
        <v>0.68</v>
      </c>
      <c r="Q74" s="4">
        <v>68</v>
      </c>
      <c r="R74" s="3">
        <f t="shared" si="31"/>
        <v>0.91</v>
      </c>
      <c r="S74" s="4">
        <v>91</v>
      </c>
      <c r="T74" s="3">
        <f t="shared" si="32"/>
        <v>0.61</v>
      </c>
      <c r="U74" s="4">
        <v>61</v>
      </c>
      <c r="V74" s="3">
        <f t="shared" si="33"/>
        <v>0.38</v>
      </c>
      <c r="W74" s="4">
        <v>38</v>
      </c>
      <c r="X74" s="3">
        <f t="shared" si="34"/>
        <v>0.9</v>
      </c>
      <c r="Y74" s="4">
        <v>90</v>
      </c>
      <c r="Z74" s="3">
        <f t="shared" si="35"/>
        <v>0.61</v>
      </c>
      <c r="AA74" s="4">
        <v>61</v>
      </c>
      <c r="AB74" s="3">
        <f t="shared" si="36"/>
        <v>0.3</v>
      </c>
      <c r="AC74" s="4">
        <v>30</v>
      </c>
      <c r="AD74" s="3">
        <f t="shared" si="37"/>
        <v>0.72</v>
      </c>
      <c r="AE74" s="4">
        <v>72</v>
      </c>
      <c r="AF74" s="3">
        <f t="shared" si="38"/>
        <v>0.1</v>
      </c>
      <c r="AG74" s="4">
        <v>10</v>
      </c>
      <c r="AH74" s="3">
        <f t="shared" si="39"/>
        <v>0.7</v>
      </c>
      <c r="AI74" s="4">
        <v>70</v>
      </c>
      <c r="AJ74" s="3">
        <f t="shared" si="40"/>
        <v>0.41</v>
      </c>
      <c r="AK74" s="4">
        <v>41</v>
      </c>
      <c r="AL74" s="3">
        <f t="shared" si="41"/>
        <v>0.83</v>
      </c>
      <c r="AM74" s="4">
        <v>83</v>
      </c>
      <c r="AN74" s="3">
        <f t="shared" si="42"/>
        <v>0.96</v>
      </c>
      <c r="AO74" s="4">
        <v>96</v>
      </c>
      <c r="AP74" s="3">
        <f t="shared" si="43"/>
        <v>0.5</v>
      </c>
      <c r="AQ74" s="4">
        <v>50</v>
      </c>
      <c r="AR74" s="3">
        <f t="shared" si="44"/>
        <v>0.7</v>
      </c>
      <c r="AS74" s="4">
        <v>70</v>
      </c>
      <c r="AT74" s="3">
        <f t="shared" si="45"/>
        <v>0.76</v>
      </c>
      <c r="AU74" s="4">
        <v>76</v>
      </c>
      <c r="AV74" s="5">
        <v>1</v>
      </c>
    </row>
    <row r="75" spans="1:48" x14ac:dyDescent="0.2">
      <c r="A75" s="19" t="str">
        <f>'[1]Exp_3 (All)'!A76</f>
        <v>RomeoJ_11_PckErr1</v>
      </c>
      <c r="B75" s="3">
        <f t="shared" si="23"/>
        <v>0.3</v>
      </c>
      <c r="C75" s="4">
        <v>30</v>
      </c>
      <c r="D75" s="3">
        <f t="shared" si="24"/>
        <v>0.7</v>
      </c>
      <c r="E75" s="4">
        <v>70</v>
      </c>
      <c r="F75" s="3">
        <f t="shared" si="25"/>
        <v>0.5</v>
      </c>
      <c r="G75" s="4">
        <v>50</v>
      </c>
      <c r="H75" s="3">
        <f t="shared" si="26"/>
        <v>0.59</v>
      </c>
      <c r="I75" s="4">
        <v>59</v>
      </c>
      <c r="J75" s="3">
        <f t="shared" si="27"/>
        <v>0.9</v>
      </c>
      <c r="K75" s="17">
        <v>90</v>
      </c>
      <c r="L75" s="3">
        <f t="shared" si="28"/>
        <v>0.8</v>
      </c>
      <c r="M75" s="4">
        <v>80</v>
      </c>
      <c r="N75" s="3">
        <f t="shared" si="29"/>
        <v>0.49</v>
      </c>
      <c r="O75" s="17">
        <v>49</v>
      </c>
      <c r="P75" s="3">
        <f t="shared" si="30"/>
        <v>0.49</v>
      </c>
      <c r="Q75" s="4">
        <v>49</v>
      </c>
      <c r="R75" s="3">
        <f t="shared" si="31"/>
        <v>0.7</v>
      </c>
      <c r="S75" s="4">
        <v>70</v>
      </c>
      <c r="T75" s="3">
        <f t="shared" si="32"/>
        <v>0.59</v>
      </c>
      <c r="U75" s="4">
        <v>59</v>
      </c>
      <c r="V75" s="3">
        <f t="shared" si="33"/>
        <v>0.2</v>
      </c>
      <c r="W75" s="4">
        <v>20</v>
      </c>
      <c r="X75" s="3">
        <f t="shared" si="34"/>
        <v>0.5</v>
      </c>
      <c r="Y75" s="4">
        <v>50</v>
      </c>
      <c r="Z75" s="3">
        <f t="shared" si="35"/>
        <v>0.47</v>
      </c>
      <c r="AA75" s="4">
        <v>47</v>
      </c>
      <c r="AB75" s="3">
        <f t="shared" si="36"/>
        <v>0.4</v>
      </c>
      <c r="AC75" s="4">
        <v>40</v>
      </c>
      <c r="AD75" s="3">
        <f t="shared" si="37"/>
        <v>0.6</v>
      </c>
      <c r="AE75" s="4">
        <v>60</v>
      </c>
      <c r="AF75" s="3">
        <f t="shared" si="38"/>
        <v>0.65</v>
      </c>
      <c r="AG75" s="4">
        <v>65</v>
      </c>
      <c r="AH75" s="3">
        <f t="shared" si="39"/>
        <v>0.82</v>
      </c>
      <c r="AI75" s="4">
        <v>82</v>
      </c>
      <c r="AJ75" s="3">
        <f t="shared" si="40"/>
        <v>0.28999999999999998</v>
      </c>
      <c r="AK75" s="4">
        <v>29</v>
      </c>
      <c r="AL75" s="3">
        <f t="shared" si="41"/>
        <v>0.78</v>
      </c>
      <c r="AM75" s="4">
        <v>78</v>
      </c>
      <c r="AN75" s="3">
        <f t="shared" si="42"/>
        <v>0.85</v>
      </c>
      <c r="AO75" s="4">
        <v>85</v>
      </c>
      <c r="AP75" s="3">
        <f t="shared" si="43"/>
        <v>0.49</v>
      </c>
      <c r="AQ75" s="4">
        <v>49</v>
      </c>
      <c r="AR75" s="3">
        <f t="shared" si="44"/>
        <v>0.8</v>
      </c>
      <c r="AS75" s="4">
        <v>80</v>
      </c>
      <c r="AT75" s="3">
        <f t="shared" si="45"/>
        <v>0.5</v>
      </c>
      <c r="AU75" s="4">
        <v>50</v>
      </c>
      <c r="AV75" s="5">
        <v>1</v>
      </c>
    </row>
    <row r="76" spans="1:48" x14ac:dyDescent="0.2">
      <c r="A76" s="19" t="str">
        <f>'[1]Exp_3 (All)'!A77</f>
        <v>RomeoJ_11_PckErr3</v>
      </c>
      <c r="B76" s="3">
        <f t="shared" si="23"/>
        <v>0.59</v>
      </c>
      <c r="C76" s="4">
        <v>59</v>
      </c>
      <c r="D76" s="3">
        <f t="shared" si="24"/>
        <v>0.82</v>
      </c>
      <c r="E76" s="4">
        <v>82</v>
      </c>
      <c r="F76" s="3">
        <f t="shared" si="25"/>
        <v>0.67</v>
      </c>
      <c r="G76" s="4">
        <v>67</v>
      </c>
      <c r="H76" s="3">
        <f t="shared" si="26"/>
        <v>0.66</v>
      </c>
      <c r="I76" s="4">
        <v>66</v>
      </c>
      <c r="J76" s="3">
        <f t="shared" si="27"/>
        <v>1</v>
      </c>
      <c r="K76" s="17">
        <v>100</v>
      </c>
      <c r="L76" s="3">
        <f t="shared" si="28"/>
        <v>0.81</v>
      </c>
      <c r="M76" s="4">
        <v>81</v>
      </c>
      <c r="N76" s="3">
        <f t="shared" si="29"/>
        <v>0.5</v>
      </c>
      <c r="O76" s="17">
        <v>50</v>
      </c>
      <c r="P76" s="3">
        <f t="shared" si="30"/>
        <v>0.74</v>
      </c>
      <c r="Q76" s="4">
        <v>74</v>
      </c>
      <c r="R76" s="3">
        <f t="shared" si="31"/>
        <v>0.85</v>
      </c>
      <c r="S76" s="4">
        <v>85</v>
      </c>
      <c r="T76" s="3">
        <f t="shared" si="32"/>
        <v>0.69</v>
      </c>
      <c r="U76" s="4">
        <v>69</v>
      </c>
      <c r="V76" s="3">
        <f t="shared" si="33"/>
        <v>0.79</v>
      </c>
      <c r="W76" s="4">
        <v>79</v>
      </c>
      <c r="X76" s="3">
        <f t="shared" si="34"/>
        <v>0.9</v>
      </c>
      <c r="Y76" s="4">
        <v>90</v>
      </c>
      <c r="Z76" s="3">
        <f t="shared" si="35"/>
        <v>0.45</v>
      </c>
      <c r="AA76" s="4">
        <v>45</v>
      </c>
      <c r="AB76" s="3">
        <f t="shared" si="36"/>
        <v>0.49</v>
      </c>
      <c r="AC76" s="4">
        <v>49</v>
      </c>
      <c r="AD76" s="3">
        <f t="shared" si="37"/>
        <v>0.71</v>
      </c>
      <c r="AE76" s="4">
        <v>71</v>
      </c>
      <c r="AF76" s="3">
        <f t="shared" si="38"/>
        <v>0.71</v>
      </c>
      <c r="AG76" s="4">
        <v>71</v>
      </c>
      <c r="AH76" s="3">
        <f t="shared" si="39"/>
        <v>0.61</v>
      </c>
      <c r="AI76" s="4">
        <v>61</v>
      </c>
      <c r="AJ76" s="3">
        <f t="shared" si="40"/>
        <v>0.5</v>
      </c>
      <c r="AK76" s="4">
        <v>50</v>
      </c>
      <c r="AL76" s="3">
        <f t="shared" si="41"/>
        <v>0.73</v>
      </c>
      <c r="AM76" s="4">
        <v>73</v>
      </c>
      <c r="AN76" s="3">
        <f t="shared" si="42"/>
        <v>0.95</v>
      </c>
      <c r="AO76" s="4">
        <v>95</v>
      </c>
      <c r="AP76" s="3">
        <f t="shared" si="43"/>
        <v>0.7</v>
      </c>
      <c r="AQ76" s="4">
        <v>70</v>
      </c>
      <c r="AR76" s="3">
        <f t="shared" si="44"/>
        <v>0.5</v>
      </c>
      <c r="AS76" s="4">
        <v>50</v>
      </c>
      <c r="AT76" s="3">
        <f t="shared" si="45"/>
        <v>0.69</v>
      </c>
      <c r="AU76" s="4">
        <v>69</v>
      </c>
      <c r="AV76" s="5">
        <v>1</v>
      </c>
    </row>
    <row r="77" spans="1:48" x14ac:dyDescent="0.2">
      <c r="A77" s="19" t="str">
        <f>'[1]Exp_3 (All)'!A78</f>
        <v>RomeoJ_12_PckErr1</v>
      </c>
      <c r="B77" s="3">
        <f t="shared" si="23"/>
        <v>0.18</v>
      </c>
      <c r="C77" s="4">
        <v>18</v>
      </c>
      <c r="D77" s="3">
        <f t="shared" si="24"/>
        <v>0.68</v>
      </c>
      <c r="E77" s="4">
        <v>68</v>
      </c>
      <c r="F77" s="3">
        <f t="shared" si="25"/>
        <v>0.56000000000000005</v>
      </c>
      <c r="G77" s="4">
        <v>56</v>
      </c>
      <c r="H77" s="3">
        <f t="shared" si="26"/>
        <v>0.49</v>
      </c>
      <c r="I77" s="4">
        <v>49</v>
      </c>
      <c r="J77" s="3">
        <f t="shared" si="27"/>
        <v>0.74</v>
      </c>
      <c r="K77" s="17">
        <v>74</v>
      </c>
      <c r="L77" s="3">
        <f t="shared" si="28"/>
        <v>0.7</v>
      </c>
      <c r="M77" s="4">
        <v>70</v>
      </c>
      <c r="N77" s="3">
        <f t="shared" si="29"/>
        <v>0.4</v>
      </c>
      <c r="O77" s="17">
        <v>40</v>
      </c>
      <c r="P77" s="3">
        <f t="shared" si="30"/>
        <v>0.62</v>
      </c>
      <c r="Q77" s="4">
        <v>62</v>
      </c>
      <c r="R77" s="3">
        <f t="shared" si="31"/>
        <v>0.79</v>
      </c>
      <c r="S77" s="4">
        <v>79</v>
      </c>
      <c r="T77" s="3">
        <f t="shared" si="32"/>
        <v>0.5</v>
      </c>
      <c r="U77" s="4">
        <v>50</v>
      </c>
      <c r="V77" s="3">
        <f t="shared" si="33"/>
        <v>0.18</v>
      </c>
      <c r="W77" s="4">
        <v>18</v>
      </c>
      <c r="X77" s="3">
        <f t="shared" si="34"/>
        <v>0.7</v>
      </c>
      <c r="Y77" s="4">
        <v>70</v>
      </c>
      <c r="Z77" s="3">
        <f t="shared" si="35"/>
        <v>0.3</v>
      </c>
      <c r="AA77" s="4">
        <v>30</v>
      </c>
      <c r="AB77" s="3">
        <f t="shared" si="36"/>
        <v>0.4</v>
      </c>
      <c r="AC77" s="4">
        <v>40</v>
      </c>
      <c r="AD77" s="3">
        <f t="shared" si="37"/>
        <v>0.41</v>
      </c>
      <c r="AE77" s="4">
        <v>41</v>
      </c>
      <c r="AF77" s="3">
        <f t="shared" si="38"/>
        <v>0.7</v>
      </c>
      <c r="AG77" s="4">
        <v>70</v>
      </c>
      <c r="AH77" s="3">
        <f t="shared" si="39"/>
        <v>0.51</v>
      </c>
      <c r="AI77" s="4">
        <v>51</v>
      </c>
      <c r="AJ77" s="3">
        <f t="shared" si="40"/>
        <v>0.28999999999999998</v>
      </c>
      <c r="AK77" s="4">
        <v>29</v>
      </c>
      <c r="AL77" s="3">
        <f t="shared" si="41"/>
        <v>0.79</v>
      </c>
      <c r="AM77" s="4">
        <v>79</v>
      </c>
      <c r="AN77" s="3">
        <f t="shared" si="42"/>
        <v>0.74</v>
      </c>
      <c r="AO77" s="4">
        <v>74</v>
      </c>
      <c r="AP77" s="3">
        <f t="shared" si="43"/>
        <v>0.39</v>
      </c>
      <c r="AQ77" s="4">
        <v>39</v>
      </c>
      <c r="AR77" s="3">
        <f t="shared" si="44"/>
        <v>0.5</v>
      </c>
      <c r="AS77" s="4">
        <v>50</v>
      </c>
      <c r="AT77" s="3">
        <f t="shared" si="45"/>
        <v>0.59</v>
      </c>
      <c r="AU77" s="4">
        <v>59</v>
      </c>
      <c r="AV77" s="5">
        <v>1</v>
      </c>
    </row>
    <row r="78" spans="1:48" x14ac:dyDescent="0.2">
      <c r="A78" s="19" t="str">
        <f>'[1]Exp_3 (All)'!A79</f>
        <v>RomeoJ_12_PckErr3</v>
      </c>
      <c r="B78" s="3">
        <f t="shared" si="23"/>
        <v>0.2</v>
      </c>
      <c r="C78" s="4">
        <v>20</v>
      </c>
      <c r="D78" s="3">
        <f t="shared" si="24"/>
        <v>0.81</v>
      </c>
      <c r="E78" s="4">
        <v>81</v>
      </c>
      <c r="F78" s="3">
        <f t="shared" si="25"/>
        <v>0.6</v>
      </c>
      <c r="G78" s="4">
        <v>60</v>
      </c>
      <c r="H78" s="3">
        <f t="shared" si="26"/>
        <v>0.69</v>
      </c>
      <c r="I78" s="4">
        <v>69</v>
      </c>
      <c r="J78" s="3">
        <f t="shared" si="27"/>
        <v>1</v>
      </c>
      <c r="K78" s="17">
        <v>100</v>
      </c>
      <c r="L78" s="3">
        <f t="shared" si="28"/>
        <v>1</v>
      </c>
      <c r="M78" s="4">
        <v>100</v>
      </c>
      <c r="N78" s="3">
        <f t="shared" si="29"/>
        <v>0.6</v>
      </c>
      <c r="O78" s="17">
        <v>60</v>
      </c>
      <c r="P78" s="3">
        <f t="shared" si="30"/>
        <v>0.55000000000000004</v>
      </c>
      <c r="Q78" s="4">
        <v>55</v>
      </c>
      <c r="R78" s="3">
        <f t="shared" si="31"/>
        <v>0.91</v>
      </c>
      <c r="S78" s="4">
        <v>91</v>
      </c>
      <c r="T78" s="3">
        <f t="shared" si="32"/>
        <v>0.61</v>
      </c>
      <c r="U78" s="4">
        <v>61</v>
      </c>
      <c r="V78" s="3">
        <f t="shared" si="33"/>
        <v>0.83</v>
      </c>
      <c r="W78" s="4">
        <v>83</v>
      </c>
      <c r="X78" s="3">
        <f t="shared" si="34"/>
        <v>0.7</v>
      </c>
      <c r="Y78" s="4">
        <v>70</v>
      </c>
      <c r="Z78" s="3">
        <f t="shared" si="35"/>
        <v>0.59</v>
      </c>
      <c r="AA78" s="4">
        <v>59</v>
      </c>
      <c r="AB78" s="3">
        <f t="shared" si="36"/>
        <v>0.3</v>
      </c>
      <c r="AC78" s="4">
        <v>30</v>
      </c>
      <c r="AD78" s="3">
        <f t="shared" si="37"/>
        <v>0.63</v>
      </c>
      <c r="AE78" s="4">
        <v>63</v>
      </c>
      <c r="AF78" s="3">
        <f t="shared" si="38"/>
        <v>0.72</v>
      </c>
      <c r="AG78" s="4">
        <v>72</v>
      </c>
      <c r="AH78" s="3">
        <f t="shared" si="39"/>
        <v>0.7</v>
      </c>
      <c r="AI78" s="4">
        <v>70</v>
      </c>
      <c r="AJ78" s="3">
        <f t="shared" si="40"/>
        <v>0.5</v>
      </c>
      <c r="AK78" s="4">
        <v>50</v>
      </c>
      <c r="AL78" s="3">
        <f t="shared" si="41"/>
        <v>0.7</v>
      </c>
      <c r="AM78" s="4">
        <v>70</v>
      </c>
      <c r="AN78" s="3">
        <f t="shared" si="42"/>
        <v>0.89</v>
      </c>
      <c r="AO78" s="4">
        <v>89</v>
      </c>
      <c r="AP78" s="3">
        <f t="shared" si="43"/>
        <v>0.5</v>
      </c>
      <c r="AQ78" s="4">
        <v>50</v>
      </c>
      <c r="AR78" s="3">
        <f t="shared" si="44"/>
        <v>0.6</v>
      </c>
      <c r="AS78" s="4">
        <v>60</v>
      </c>
      <c r="AT78" s="3">
        <f t="shared" si="45"/>
        <v>0.88</v>
      </c>
      <c r="AU78" s="4">
        <v>88</v>
      </c>
      <c r="AV78" s="5">
        <v>1</v>
      </c>
    </row>
    <row r="79" spans="1:48" x14ac:dyDescent="0.2">
      <c r="A79" s="19" t="str">
        <f>'[1]Exp_3 (All)'!A80</f>
        <v>RomeoJ_14_PckErr1</v>
      </c>
      <c r="B79" s="3">
        <f t="shared" si="23"/>
        <v>0.2</v>
      </c>
      <c r="C79" s="4">
        <v>20</v>
      </c>
      <c r="D79" s="3">
        <f t="shared" si="24"/>
        <v>0.54</v>
      </c>
      <c r="E79" s="4">
        <v>54</v>
      </c>
      <c r="F79" s="3">
        <f t="shared" si="25"/>
        <v>0.64</v>
      </c>
      <c r="G79" s="4">
        <v>64</v>
      </c>
      <c r="H79" s="3">
        <f t="shared" si="26"/>
        <v>0.73</v>
      </c>
      <c r="I79" s="4">
        <v>73</v>
      </c>
      <c r="J79" s="3">
        <f t="shared" si="27"/>
        <v>0.75</v>
      </c>
      <c r="K79" s="17">
        <v>75</v>
      </c>
      <c r="L79" s="3">
        <f t="shared" si="28"/>
        <v>0.69</v>
      </c>
      <c r="M79" s="4">
        <v>69</v>
      </c>
      <c r="N79" s="3">
        <f t="shared" si="29"/>
        <v>0.6</v>
      </c>
      <c r="O79" s="17">
        <v>60</v>
      </c>
      <c r="P79" s="3">
        <f t="shared" si="30"/>
        <v>0.61</v>
      </c>
      <c r="Q79" s="4">
        <v>61</v>
      </c>
      <c r="R79" s="3">
        <f t="shared" si="31"/>
        <v>0.89</v>
      </c>
      <c r="S79" s="4">
        <v>89</v>
      </c>
      <c r="T79" s="3">
        <f t="shared" si="32"/>
        <v>0.51</v>
      </c>
      <c r="U79" s="4">
        <v>51</v>
      </c>
      <c r="V79" s="3">
        <f t="shared" si="33"/>
        <v>0.51</v>
      </c>
      <c r="W79" s="4">
        <v>51</v>
      </c>
      <c r="X79" s="3">
        <f t="shared" si="34"/>
        <v>0.8</v>
      </c>
      <c r="Y79" s="4">
        <v>80</v>
      </c>
      <c r="Z79" s="3">
        <f t="shared" si="35"/>
        <v>0.39</v>
      </c>
      <c r="AA79" s="4">
        <v>39</v>
      </c>
      <c r="AB79" s="3">
        <f t="shared" si="36"/>
        <v>0.4</v>
      </c>
      <c r="AC79" s="4">
        <v>40</v>
      </c>
      <c r="AD79" s="3">
        <f t="shared" si="37"/>
        <v>0.51</v>
      </c>
      <c r="AE79" s="4">
        <v>51</v>
      </c>
      <c r="AF79" s="3">
        <f t="shared" si="38"/>
        <v>0.65</v>
      </c>
      <c r="AG79" s="4">
        <v>65</v>
      </c>
      <c r="AH79" s="3">
        <f t="shared" si="39"/>
        <v>0.69</v>
      </c>
      <c r="AI79" s="4">
        <v>69</v>
      </c>
      <c r="AJ79" s="3">
        <f t="shared" si="40"/>
        <v>0.4</v>
      </c>
      <c r="AK79" s="4">
        <v>40</v>
      </c>
      <c r="AL79" s="3">
        <f t="shared" si="41"/>
        <v>0.78</v>
      </c>
      <c r="AM79" s="4">
        <v>78</v>
      </c>
      <c r="AN79" s="3">
        <f t="shared" si="42"/>
        <v>0.95</v>
      </c>
      <c r="AO79" s="4">
        <v>95</v>
      </c>
      <c r="AP79" s="3">
        <f t="shared" si="43"/>
        <v>0.8</v>
      </c>
      <c r="AQ79" s="4">
        <v>80</v>
      </c>
      <c r="AR79" s="3">
        <f t="shared" si="44"/>
        <v>0.79</v>
      </c>
      <c r="AS79" s="4">
        <v>79</v>
      </c>
      <c r="AT79" s="3">
        <f t="shared" si="45"/>
        <v>0.76</v>
      </c>
      <c r="AU79" s="4">
        <v>76</v>
      </c>
      <c r="AV79" s="5">
        <v>1</v>
      </c>
    </row>
    <row r="80" spans="1:48" x14ac:dyDescent="0.2">
      <c r="A80" s="19" t="str">
        <f>'[1]Exp_3 (All)'!A81</f>
        <v>RomeoJ_14_PckErr3</v>
      </c>
      <c r="B80" s="3">
        <f t="shared" si="23"/>
        <v>0.5</v>
      </c>
      <c r="C80" s="17">
        <v>50</v>
      </c>
      <c r="D80" s="3">
        <f t="shared" si="24"/>
        <v>0.71</v>
      </c>
      <c r="E80" s="4">
        <v>71</v>
      </c>
      <c r="F80" s="3">
        <f t="shared" si="25"/>
        <v>0.64</v>
      </c>
      <c r="G80" s="17">
        <v>64</v>
      </c>
      <c r="H80" s="3">
        <f t="shared" si="26"/>
        <v>0.69</v>
      </c>
      <c r="I80" s="17">
        <v>69</v>
      </c>
      <c r="J80" s="3">
        <f t="shared" si="27"/>
        <v>0.85</v>
      </c>
      <c r="K80" s="17">
        <v>85</v>
      </c>
      <c r="L80" s="3">
        <f t="shared" si="28"/>
        <v>1</v>
      </c>
      <c r="M80" s="17">
        <v>100</v>
      </c>
      <c r="N80" s="3">
        <f t="shared" si="29"/>
        <v>0.4</v>
      </c>
      <c r="O80" s="17">
        <v>40</v>
      </c>
      <c r="P80" s="3">
        <f t="shared" si="30"/>
        <v>0.74</v>
      </c>
      <c r="Q80" s="4">
        <v>74</v>
      </c>
      <c r="R80" s="3">
        <f t="shared" si="31"/>
        <v>0.92</v>
      </c>
      <c r="S80" s="4">
        <v>92</v>
      </c>
      <c r="T80" s="3">
        <f t="shared" si="32"/>
        <v>0.69</v>
      </c>
      <c r="U80" s="4">
        <v>69</v>
      </c>
      <c r="V80" s="3">
        <f t="shared" si="33"/>
        <v>1</v>
      </c>
      <c r="W80" s="4">
        <v>100</v>
      </c>
      <c r="X80" s="3">
        <f t="shared" si="34"/>
        <v>0.8</v>
      </c>
      <c r="Y80" s="4">
        <v>80</v>
      </c>
      <c r="Z80" s="3">
        <f t="shared" si="35"/>
        <v>0.59</v>
      </c>
      <c r="AA80" s="4">
        <v>59</v>
      </c>
      <c r="AB80" s="3">
        <f t="shared" si="36"/>
        <v>0.5</v>
      </c>
      <c r="AC80" s="4">
        <v>50</v>
      </c>
      <c r="AD80" s="3">
        <f t="shared" si="37"/>
        <v>0.53</v>
      </c>
      <c r="AE80" s="4">
        <v>53</v>
      </c>
      <c r="AF80" s="3">
        <f t="shared" si="38"/>
        <v>0.79</v>
      </c>
      <c r="AG80" s="4">
        <v>79</v>
      </c>
      <c r="AH80" s="3">
        <f t="shared" si="39"/>
        <v>0.88</v>
      </c>
      <c r="AI80" s="4">
        <v>88</v>
      </c>
      <c r="AJ80" s="3">
        <f t="shared" si="40"/>
        <v>0.5</v>
      </c>
      <c r="AK80" s="4">
        <v>50</v>
      </c>
      <c r="AL80" s="3">
        <f t="shared" si="41"/>
        <v>0.81</v>
      </c>
      <c r="AM80" s="4">
        <v>81</v>
      </c>
      <c r="AN80" s="3">
        <f t="shared" si="42"/>
        <v>0.94</v>
      </c>
      <c r="AO80" s="4">
        <v>94</v>
      </c>
      <c r="AP80" s="3">
        <f t="shared" si="43"/>
        <v>0.7</v>
      </c>
      <c r="AQ80" s="4">
        <v>70</v>
      </c>
      <c r="AR80" s="3">
        <f t="shared" si="44"/>
        <v>0.5</v>
      </c>
      <c r="AS80" s="4">
        <v>50</v>
      </c>
      <c r="AT80" s="3">
        <f t="shared" si="45"/>
        <v>0.78</v>
      </c>
      <c r="AU80" s="4">
        <v>78</v>
      </c>
      <c r="AV80" s="5">
        <v>1</v>
      </c>
    </row>
    <row r="81" spans="1:48" x14ac:dyDescent="0.2">
      <c r="A81" s="19" t="str">
        <f>'[1]Exp_3 (All)'!A82</f>
        <v>RomeoJ_15_PckErr1</v>
      </c>
      <c r="B81" s="3">
        <f t="shared" si="23"/>
        <v>0.69</v>
      </c>
      <c r="C81" s="4">
        <v>69</v>
      </c>
      <c r="D81" s="3">
        <f t="shared" si="24"/>
        <v>0.72</v>
      </c>
      <c r="E81" s="4">
        <v>72</v>
      </c>
      <c r="F81" s="3">
        <f t="shared" si="25"/>
        <v>0.5</v>
      </c>
      <c r="G81" s="4">
        <v>50</v>
      </c>
      <c r="H81" s="3">
        <f t="shared" si="26"/>
        <v>0.76</v>
      </c>
      <c r="I81" s="4">
        <v>76</v>
      </c>
      <c r="J81" s="3">
        <f t="shared" si="27"/>
        <v>0.74</v>
      </c>
      <c r="K81" s="17">
        <v>74</v>
      </c>
      <c r="L81" s="3">
        <f t="shared" si="28"/>
        <v>1</v>
      </c>
      <c r="M81" s="4">
        <v>100</v>
      </c>
      <c r="N81" s="3">
        <f t="shared" si="29"/>
        <v>0.6</v>
      </c>
      <c r="O81" s="17">
        <v>60</v>
      </c>
      <c r="P81" s="3">
        <f t="shared" si="30"/>
        <v>0.64</v>
      </c>
      <c r="Q81" s="4">
        <v>64</v>
      </c>
      <c r="R81" s="3">
        <f t="shared" si="31"/>
        <v>0.87</v>
      </c>
      <c r="S81" s="4">
        <v>87</v>
      </c>
      <c r="T81" s="3">
        <f t="shared" si="32"/>
        <v>0.59</v>
      </c>
      <c r="U81" s="4">
        <v>59</v>
      </c>
      <c r="V81" s="3">
        <f t="shared" si="33"/>
        <v>0.19</v>
      </c>
      <c r="W81" s="4">
        <v>19</v>
      </c>
      <c r="X81" s="3">
        <f t="shared" si="34"/>
        <v>0.9</v>
      </c>
      <c r="Y81" s="4">
        <v>90</v>
      </c>
      <c r="Z81" s="3">
        <f t="shared" si="35"/>
        <v>0.68</v>
      </c>
      <c r="AA81" s="4">
        <v>68</v>
      </c>
      <c r="AB81" s="3">
        <f t="shared" si="36"/>
        <v>0.5</v>
      </c>
      <c r="AC81" s="4">
        <v>50</v>
      </c>
      <c r="AD81" s="3">
        <f t="shared" si="37"/>
        <v>0.73</v>
      </c>
      <c r="AE81" s="4">
        <v>73</v>
      </c>
      <c r="AF81" s="3">
        <f t="shared" si="38"/>
        <v>0.8</v>
      </c>
      <c r="AG81" s="4">
        <v>80</v>
      </c>
      <c r="AH81" s="3">
        <f t="shared" si="39"/>
        <v>0.81</v>
      </c>
      <c r="AI81" s="4">
        <v>81</v>
      </c>
      <c r="AJ81" s="3">
        <f t="shared" si="40"/>
        <v>0.69</v>
      </c>
      <c r="AK81" s="4">
        <v>69</v>
      </c>
      <c r="AL81" s="3">
        <f t="shared" si="41"/>
        <v>0.79</v>
      </c>
      <c r="AM81" s="4">
        <v>79</v>
      </c>
      <c r="AN81" s="3">
        <f t="shared" si="42"/>
        <v>1</v>
      </c>
      <c r="AO81" s="4">
        <v>100</v>
      </c>
      <c r="AP81" s="3">
        <f t="shared" si="43"/>
        <v>0.7</v>
      </c>
      <c r="AQ81" s="4">
        <v>70</v>
      </c>
      <c r="AR81" s="3">
        <f t="shared" si="44"/>
        <v>0.79</v>
      </c>
      <c r="AS81" s="4">
        <v>79</v>
      </c>
      <c r="AT81" s="3">
        <f t="shared" si="45"/>
        <v>0.7</v>
      </c>
      <c r="AU81" s="4">
        <v>70</v>
      </c>
      <c r="AV81" s="5">
        <v>1</v>
      </c>
    </row>
    <row r="82" spans="1:48" x14ac:dyDescent="0.2">
      <c r="A82" s="19" t="str">
        <f>'[1]Exp_3 (All)'!A83</f>
        <v>RomeoJ_15_PckErr3</v>
      </c>
      <c r="B82" s="3">
        <f t="shared" si="23"/>
        <v>0.7</v>
      </c>
      <c r="C82" s="4">
        <v>70</v>
      </c>
      <c r="D82" s="3">
        <f t="shared" si="24"/>
        <v>0.79</v>
      </c>
      <c r="E82" s="4">
        <v>79</v>
      </c>
      <c r="F82" s="3">
        <f t="shared" si="25"/>
        <v>0.75</v>
      </c>
      <c r="G82" s="4">
        <v>75</v>
      </c>
      <c r="H82" s="3">
        <f t="shared" si="26"/>
        <v>0.87</v>
      </c>
      <c r="I82" s="4">
        <v>87</v>
      </c>
      <c r="J82" s="3">
        <f t="shared" si="27"/>
        <v>1</v>
      </c>
      <c r="K82" s="17">
        <v>100</v>
      </c>
      <c r="L82" s="3">
        <f t="shared" si="28"/>
        <v>1</v>
      </c>
      <c r="M82" s="4">
        <v>100</v>
      </c>
      <c r="N82" s="3">
        <f t="shared" si="29"/>
        <v>0.72</v>
      </c>
      <c r="O82" s="17">
        <v>72</v>
      </c>
      <c r="P82" s="3">
        <f t="shared" si="30"/>
        <v>0.74</v>
      </c>
      <c r="Q82" s="4">
        <v>74</v>
      </c>
      <c r="R82" s="3">
        <f t="shared" si="31"/>
        <v>1</v>
      </c>
      <c r="S82" s="4">
        <v>100</v>
      </c>
      <c r="T82" s="3">
        <f t="shared" si="32"/>
        <v>0.79</v>
      </c>
      <c r="U82" s="4">
        <v>79</v>
      </c>
      <c r="V82" s="3">
        <f t="shared" si="33"/>
        <v>0.8</v>
      </c>
      <c r="W82" s="4">
        <v>80</v>
      </c>
      <c r="X82" s="3">
        <f t="shared" si="34"/>
        <v>0.91</v>
      </c>
      <c r="Y82" s="4">
        <v>91</v>
      </c>
      <c r="Z82" s="3">
        <f t="shared" si="35"/>
        <v>0.65</v>
      </c>
      <c r="AA82" s="4">
        <v>65</v>
      </c>
      <c r="AB82" s="3">
        <f t="shared" si="36"/>
        <v>0.78</v>
      </c>
      <c r="AC82" s="4">
        <v>78</v>
      </c>
      <c r="AD82" s="3">
        <f t="shared" si="37"/>
        <v>0.72</v>
      </c>
      <c r="AE82" s="4">
        <v>72</v>
      </c>
      <c r="AF82" s="3">
        <f t="shared" si="38"/>
        <v>0.8</v>
      </c>
      <c r="AG82" s="4">
        <v>80</v>
      </c>
      <c r="AH82" s="3">
        <f t="shared" si="39"/>
        <v>0.81</v>
      </c>
      <c r="AI82" s="4">
        <v>81</v>
      </c>
      <c r="AJ82" s="3">
        <f t="shared" si="40"/>
        <v>0.7</v>
      </c>
      <c r="AK82" s="4">
        <v>70</v>
      </c>
      <c r="AL82" s="3">
        <f t="shared" si="41"/>
        <v>0.84</v>
      </c>
      <c r="AM82" s="4">
        <v>84</v>
      </c>
      <c r="AN82" s="3">
        <f t="shared" si="42"/>
        <v>0.95</v>
      </c>
      <c r="AO82" s="4">
        <v>95</v>
      </c>
      <c r="AP82" s="3">
        <f t="shared" si="43"/>
        <v>0.8</v>
      </c>
      <c r="AQ82" s="4">
        <v>80</v>
      </c>
      <c r="AR82" s="3">
        <f t="shared" si="44"/>
        <v>1</v>
      </c>
      <c r="AS82" s="4">
        <v>100</v>
      </c>
      <c r="AT82" s="3">
        <f t="shared" si="45"/>
        <v>0.87</v>
      </c>
      <c r="AU82" s="4">
        <v>87</v>
      </c>
      <c r="AV82" s="5">
        <v>1</v>
      </c>
    </row>
    <row r="83" spans="1:48" x14ac:dyDescent="0.2">
      <c r="A83" s="19" t="str">
        <f>'[1]Exp_3 (All)'!A84</f>
        <v>Cactus_0</v>
      </c>
      <c r="B83" s="3">
        <f t="shared" si="23"/>
        <v>0</v>
      </c>
      <c r="C83" s="4">
        <v>0</v>
      </c>
      <c r="D83" s="3">
        <f t="shared" si="24"/>
        <v>0</v>
      </c>
      <c r="E83" s="4">
        <v>0</v>
      </c>
      <c r="F83" s="3">
        <f t="shared" si="25"/>
        <v>0</v>
      </c>
      <c r="G83" s="4">
        <v>0</v>
      </c>
      <c r="H83" s="3">
        <f t="shared" si="26"/>
        <v>0</v>
      </c>
      <c r="I83" s="4">
        <v>0</v>
      </c>
      <c r="J83" s="3">
        <f t="shared" si="27"/>
        <v>0</v>
      </c>
      <c r="K83" s="17">
        <v>0</v>
      </c>
      <c r="L83" s="3">
        <f t="shared" si="28"/>
        <v>0</v>
      </c>
      <c r="M83" s="4">
        <v>0</v>
      </c>
      <c r="N83" s="3">
        <f t="shared" si="29"/>
        <v>0</v>
      </c>
      <c r="O83" s="17">
        <v>0</v>
      </c>
      <c r="P83" s="3">
        <f t="shared" si="30"/>
        <v>0</v>
      </c>
      <c r="Q83" s="4">
        <v>0</v>
      </c>
      <c r="R83" s="3">
        <f t="shared" si="31"/>
        <v>0</v>
      </c>
      <c r="S83" s="4">
        <v>0</v>
      </c>
      <c r="T83" s="3">
        <f t="shared" si="32"/>
        <v>0</v>
      </c>
      <c r="U83" s="4">
        <v>0</v>
      </c>
      <c r="V83" s="3">
        <f t="shared" si="33"/>
        <v>0</v>
      </c>
      <c r="W83" s="4">
        <v>0</v>
      </c>
      <c r="X83" s="3">
        <f t="shared" si="34"/>
        <v>0</v>
      </c>
      <c r="Y83" s="4">
        <v>0</v>
      </c>
      <c r="Z83" s="3">
        <f t="shared" si="35"/>
        <v>0</v>
      </c>
      <c r="AA83" s="4">
        <v>0</v>
      </c>
      <c r="AB83" s="3">
        <f t="shared" si="36"/>
        <v>0</v>
      </c>
      <c r="AC83" s="4">
        <v>0</v>
      </c>
      <c r="AD83" s="3">
        <f t="shared" si="37"/>
        <v>0</v>
      </c>
      <c r="AE83" s="4">
        <v>0</v>
      </c>
      <c r="AF83" s="3">
        <f t="shared" si="38"/>
        <v>0</v>
      </c>
      <c r="AG83" s="4">
        <v>0</v>
      </c>
      <c r="AH83" s="3">
        <f t="shared" si="39"/>
        <v>0</v>
      </c>
      <c r="AI83" s="4">
        <v>0</v>
      </c>
      <c r="AJ83" s="3">
        <f t="shared" si="40"/>
        <v>0</v>
      </c>
      <c r="AK83" s="4">
        <v>0</v>
      </c>
      <c r="AL83" s="3">
        <f t="shared" si="41"/>
        <v>0</v>
      </c>
      <c r="AM83" s="4">
        <v>0</v>
      </c>
      <c r="AN83" s="3">
        <f t="shared" si="42"/>
        <v>0.1</v>
      </c>
      <c r="AO83" s="4">
        <v>10</v>
      </c>
      <c r="AP83" s="3">
        <f t="shared" si="43"/>
        <v>0</v>
      </c>
      <c r="AQ83" s="4">
        <v>0</v>
      </c>
      <c r="AR83" s="3">
        <f t="shared" si="44"/>
        <v>0</v>
      </c>
      <c r="AS83" s="4">
        <v>0</v>
      </c>
      <c r="AT83" s="3">
        <f t="shared" si="45"/>
        <v>0</v>
      </c>
      <c r="AU83" s="4">
        <v>0</v>
      </c>
      <c r="AV83" s="5">
        <v>1</v>
      </c>
    </row>
    <row r="84" spans="1:48" x14ac:dyDescent="0.2">
      <c r="A84" s="19" t="str">
        <f>'[1]Exp_3 (All)'!A85</f>
        <v>Cactus_3</v>
      </c>
      <c r="B84" s="3">
        <f t="shared" si="23"/>
        <v>0.1</v>
      </c>
      <c r="C84" s="4">
        <v>10</v>
      </c>
      <c r="D84" s="3">
        <f t="shared" si="24"/>
        <v>0</v>
      </c>
      <c r="E84" s="4">
        <v>0</v>
      </c>
      <c r="F84" s="3">
        <f t="shared" si="25"/>
        <v>0</v>
      </c>
      <c r="G84" s="4">
        <v>0</v>
      </c>
      <c r="H84" s="3">
        <f t="shared" si="26"/>
        <v>0</v>
      </c>
      <c r="I84" s="4">
        <v>0</v>
      </c>
      <c r="J84" s="3">
        <f t="shared" si="27"/>
        <v>0.4</v>
      </c>
      <c r="K84" s="17">
        <v>40</v>
      </c>
      <c r="L84" s="3">
        <f t="shared" si="28"/>
        <v>0.4</v>
      </c>
      <c r="M84" s="4">
        <v>40</v>
      </c>
      <c r="N84" s="3">
        <f t="shared" si="29"/>
        <v>0.25</v>
      </c>
      <c r="O84" s="17">
        <v>25</v>
      </c>
      <c r="P84" s="3">
        <f t="shared" si="30"/>
        <v>0.69</v>
      </c>
      <c r="Q84" s="4">
        <v>69</v>
      </c>
      <c r="R84" s="3">
        <f t="shared" si="31"/>
        <v>0.43</v>
      </c>
      <c r="S84" s="4">
        <v>43</v>
      </c>
      <c r="T84" s="3">
        <f t="shared" si="32"/>
        <v>0.39</v>
      </c>
      <c r="U84" s="4">
        <v>39</v>
      </c>
      <c r="V84" s="3">
        <f t="shared" si="33"/>
        <v>0.08</v>
      </c>
      <c r="W84" s="4">
        <v>8</v>
      </c>
      <c r="X84" s="3">
        <f t="shared" si="34"/>
        <v>0.3</v>
      </c>
      <c r="Y84" s="4">
        <v>30</v>
      </c>
      <c r="Z84" s="3">
        <f t="shared" si="35"/>
        <v>0.3</v>
      </c>
      <c r="AA84" s="4">
        <v>30</v>
      </c>
      <c r="AB84" s="3">
        <f t="shared" si="36"/>
        <v>0.1</v>
      </c>
      <c r="AC84" s="4">
        <v>10</v>
      </c>
      <c r="AD84" s="3">
        <f t="shared" si="37"/>
        <v>0.28999999999999998</v>
      </c>
      <c r="AE84" s="4">
        <v>29</v>
      </c>
      <c r="AF84" s="3">
        <f t="shared" si="38"/>
        <v>0.19</v>
      </c>
      <c r="AG84" s="4">
        <v>19</v>
      </c>
      <c r="AH84" s="3">
        <f t="shared" si="39"/>
        <v>0.1</v>
      </c>
      <c r="AI84" s="4">
        <v>10</v>
      </c>
      <c r="AJ84" s="3">
        <f t="shared" si="40"/>
        <v>0.09</v>
      </c>
      <c r="AK84" s="4">
        <v>9</v>
      </c>
      <c r="AL84" s="3">
        <f t="shared" si="41"/>
        <v>0.49</v>
      </c>
      <c r="AM84" s="4">
        <v>49</v>
      </c>
      <c r="AN84" s="3">
        <f t="shared" si="42"/>
        <v>0.79</v>
      </c>
      <c r="AO84" s="4">
        <v>79</v>
      </c>
      <c r="AP84" s="3">
        <f t="shared" si="43"/>
        <v>0.3</v>
      </c>
      <c r="AQ84" s="4">
        <v>30</v>
      </c>
      <c r="AR84" s="3">
        <f t="shared" si="44"/>
        <v>0.1</v>
      </c>
      <c r="AS84" s="4">
        <v>10</v>
      </c>
      <c r="AT84" s="3">
        <f t="shared" si="45"/>
        <v>0.31</v>
      </c>
      <c r="AU84" s="4">
        <v>31</v>
      </c>
      <c r="AV84" s="5">
        <v>1</v>
      </c>
    </row>
    <row r="85" spans="1:48" x14ac:dyDescent="0.2">
      <c r="A85" s="19" t="str">
        <f>'[1]Exp_3 (All)'!A86</f>
        <v>Cactus_12</v>
      </c>
      <c r="B85" s="3">
        <f t="shared" si="23"/>
        <v>0.2</v>
      </c>
      <c r="C85" s="4">
        <v>20</v>
      </c>
      <c r="D85" s="3">
        <f t="shared" si="24"/>
        <v>0.5</v>
      </c>
      <c r="E85" s="4">
        <v>50</v>
      </c>
      <c r="F85" s="3">
        <f t="shared" si="25"/>
        <v>0.5</v>
      </c>
      <c r="G85" s="4">
        <v>50</v>
      </c>
      <c r="H85" s="3">
        <f t="shared" si="26"/>
        <v>0.38</v>
      </c>
      <c r="I85" s="4">
        <v>38</v>
      </c>
      <c r="J85" s="3">
        <f t="shared" si="27"/>
        <v>0.5</v>
      </c>
      <c r="K85" s="17">
        <v>50</v>
      </c>
      <c r="L85" s="3">
        <f t="shared" si="28"/>
        <v>0</v>
      </c>
      <c r="M85" s="4">
        <v>0</v>
      </c>
      <c r="N85" s="3">
        <f t="shared" si="29"/>
        <v>0.04</v>
      </c>
      <c r="O85" s="17">
        <v>4</v>
      </c>
      <c r="P85" s="3">
        <f t="shared" si="30"/>
        <v>0.4</v>
      </c>
      <c r="Q85" s="4">
        <v>40</v>
      </c>
      <c r="R85" s="3">
        <f t="shared" si="31"/>
        <v>0.63</v>
      </c>
      <c r="S85" s="4">
        <v>63</v>
      </c>
      <c r="T85" s="3">
        <f t="shared" si="32"/>
        <v>0.38</v>
      </c>
      <c r="U85" s="4">
        <v>38</v>
      </c>
      <c r="V85" s="3">
        <f t="shared" si="33"/>
        <v>0.18</v>
      </c>
      <c r="W85" s="4">
        <v>18</v>
      </c>
      <c r="X85" s="3">
        <f t="shared" si="34"/>
        <v>0.3</v>
      </c>
      <c r="Y85" s="4">
        <v>30</v>
      </c>
      <c r="Z85" s="3">
        <f t="shared" si="35"/>
        <v>0.42</v>
      </c>
      <c r="AA85" s="4">
        <v>42</v>
      </c>
      <c r="AB85" s="3">
        <f t="shared" si="36"/>
        <v>0.3</v>
      </c>
      <c r="AC85" s="4">
        <v>30</v>
      </c>
      <c r="AD85" s="3">
        <f t="shared" si="37"/>
        <v>0</v>
      </c>
      <c r="AE85" s="4">
        <v>0</v>
      </c>
      <c r="AF85" s="3">
        <f t="shared" si="38"/>
        <v>0.5</v>
      </c>
      <c r="AG85" s="4">
        <v>50</v>
      </c>
      <c r="AH85" s="3">
        <f t="shared" si="39"/>
        <v>0.2</v>
      </c>
      <c r="AI85" s="4">
        <v>20</v>
      </c>
      <c r="AJ85" s="3">
        <f t="shared" si="40"/>
        <v>0.21</v>
      </c>
      <c r="AK85" s="4">
        <v>21</v>
      </c>
      <c r="AL85" s="3">
        <f t="shared" si="41"/>
        <v>0.48</v>
      </c>
      <c r="AM85" s="4">
        <v>48</v>
      </c>
      <c r="AN85" s="3">
        <f t="shared" si="42"/>
        <v>0.85</v>
      </c>
      <c r="AO85" s="4">
        <v>85</v>
      </c>
      <c r="AP85" s="3">
        <f t="shared" si="43"/>
        <v>0.2</v>
      </c>
      <c r="AQ85" s="4">
        <v>20</v>
      </c>
      <c r="AR85" s="3">
        <f t="shared" si="44"/>
        <v>0.4</v>
      </c>
      <c r="AS85" s="4">
        <v>40</v>
      </c>
      <c r="AT85" s="3">
        <f t="shared" si="45"/>
        <v>0.39</v>
      </c>
      <c r="AU85" s="4">
        <v>39</v>
      </c>
      <c r="AV85" s="5">
        <v>1</v>
      </c>
    </row>
    <row r="86" spans="1:48" x14ac:dyDescent="0.2">
      <c r="A86" s="19" t="str">
        <f>'[1]Exp_3 (All)'!A87</f>
        <v>Cactus_0_PckErr3</v>
      </c>
      <c r="B86" s="3">
        <f t="shared" si="23"/>
        <v>0.1</v>
      </c>
      <c r="C86" s="4">
        <v>10</v>
      </c>
      <c r="D86" s="3">
        <f t="shared" si="24"/>
        <v>0.8</v>
      </c>
      <c r="E86" s="4">
        <v>80</v>
      </c>
      <c r="F86" s="3">
        <f t="shared" si="25"/>
        <v>0.13</v>
      </c>
      <c r="G86" s="4">
        <v>13</v>
      </c>
      <c r="H86" s="3">
        <f t="shared" si="26"/>
        <v>0.37</v>
      </c>
      <c r="I86" s="4">
        <v>37</v>
      </c>
      <c r="J86" s="3">
        <f t="shared" si="27"/>
        <v>0.14000000000000001</v>
      </c>
      <c r="K86" s="17">
        <v>14</v>
      </c>
      <c r="L86" s="3">
        <f t="shared" si="28"/>
        <v>0.09</v>
      </c>
      <c r="M86" s="4">
        <v>9</v>
      </c>
      <c r="N86" s="3">
        <f t="shared" si="29"/>
        <v>0.17</v>
      </c>
      <c r="O86" s="17">
        <v>17</v>
      </c>
      <c r="P86" s="3">
        <f t="shared" si="30"/>
        <v>0.39</v>
      </c>
      <c r="Q86" s="4">
        <v>39</v>
      </c>
      <c r="R86" s="3">
        <f t="shared" si="31"/>
        <v>0.7</v>
      </c>
      <c r="S86" s="4">
        <v>70</v>
      </c>
      <c r="T86" s="3">
        <f t="shared" si="32"/>
        <v>0.19</v>
      </c>
      <c r="U86" s="4">
        <v>19</v>
      </c>
      <c r="V86" s="3">
        <f t="shared" si="33"/>
        <v>0.03</v>
      </c>
      <c r="W86" s="4">
        <v>3</v>
      </c>
      <c r="X86" s="3">
        <f t="shared" si="34"/>
        <v>0.3</v>
      </c>
      <c r="Y86" s="4">
        <v>30</v>
      </c>
      <c r="Z86" s="3">
        <f t="shared" si="35"/>
        <v>0.38</v>
      </c>
      <c r="AA86" s="4">
        <v>38</v>
      </c>
      <c r="AB86" s="3">
        <f t="shared" si="36"/>
        <v>0.09</v>
      </c>
      <c r="AC86" s="4">
        <v>9</v>
      </c>
      <c r="AD86" s="3">
        <f t="shared" si="37"/>
        <v>0.38</v>
      </c>
      <c r="AE86" s="4">
        <v>38</v>
      </c>
      <c r="AF86" s="3">
        <f t="shared" si="38"/>
        <v>0.4</v>
      </c>
      <c r="AG86" s="4">
        <v>40</v>
      </c>
      <c r="AH86" s="3">
        <f t="shared" si="39"/>
        <v>0.19</v>
      </c>
      <c r="AI86" s="4">
        <v>19</v>
      </c>
      <c r="AJ86" s="3">
        <f t="shared" si="40"/>
        <v>0.1</v>
      </c>
      <c r="AK86" s="4">
        <v>10</v>
      </c>
      <c r="AL86" s="3">
        <f t="shared" si="41"/>
        <v>0.41</v>
      </c>
      <c r="AM86" s="4">
        <v>41</v>
      </c>
      <c r="AN86" s="3">
        <f t="shared" si="42"/>
        <v>0.28999999999999998</v>
      </c>
      <c r="AO86" s="4">
        <v>29</v>
      </c>
      <c r="AP86" s="3">
        <f t="shared" si="43"/>
        <v>0.2</v>
      </c>
      <c r="AQ86" s="4">
        <v>20</v>
      </c>
      <c r="AR86" s="3">
        <f t="shared" si="44"/>
        <v>0.09</v>
      </c>
      <c r="AS86" s="4">
        <v>9</v>
      </c>
      <c r="AT86" s="3">
        <f t="shared" si="45"/>
        <v>0.45</v>
      </c>
      <c r="AU86" s="4">
        <v>45</v>
      </c>
      <c r="AV86" s="5">
        <v>1</v>
      </c>
    </row>
    <row r="87" spans="1:48" x14ac:dyDescent="0.2">
      <c r="A87" s="19" t="str">
        <f>'[1]Exp_3 (All)'!A88</f>
        <v>Cactus_2_PckErr1</v>
      </c>
      <c r="B87" s="3">
        <f t="shared" si="23"/>
        <v>0.08</v>
      </c>
      <c r="C87" s="4">
        <v>8</v>
      </c>
      <c r="D87" s="3">
        <f t="shared" si="24"/>
        <v>0.68</v>
      </c>
      <c r="E87" s="4">
        <v>68</v>
      </c>
      <c r="F87" s="3">
        <f t="shared" si="25"/>
        <v>0.06</v>
      </c>
      <c r="G87" s="4">
        <v>6</v>
      </c>
      <c r="H87" s="3">
        <f t="shared" si="26"/>
        <v>0.3</v>
      </c>
      <c r="I87" s="4">
        <v>30</v>
      </c>
      <c r="J87" s="3">
        <f t="shared" si="27"/>
        <v>0.15</v>
      </c>
      <c r="K87" s="17">
        <v>15</v>
      </c>
      <c r="L87" s="3">
        <f t="shared" si="28"/>
        <v>0.2</v>
      </c>
      <c r="M87" s="4">
        <v>20</v>
      </c>
      <c r="N87" s="3">
        <f t="shared" si="29"/>
        <v>0</v>
      </c>
      <c r="O87" s="17">
        <v>0</v>
      </c>
      <c r="P87" s="3">
        <f t="shared" si="30"/>
        <v>0.75</v>
      </c>
      <c r="Q87" s="4">
        <v>75</v>
      </c>
      <c r="R87" s="3">
        <f t="shared" si="31"/>
        <v>0.18</v>
      </c>
      <c r="S87" s="4">
        <v>18</v>
      </c>
      <c r="T87" s="3">
        <f t="shared" si="32"/>
        <v>0.3</v>
      </c>
      <c r="U87" s="4">
        <v>30</v>
      </c>
      <c r="V87" s="3">
        <f t="shared" si="33"/>
        <v>0</v>
      </c>
      <c r="W87" s="4">
        <v>0</v>
      </c>
      <c r="X87" s="3">
        <f t="shared" si="34"/>
        <v>0</v>
      </c>
      <c r="Y87" s="4">
        <v>0</v>
      </c>
      <c r="Z87" s="3">
        <f t="shared" si="35"/>
        <v>0.24</v>
      </c>
      <c r="AA87" s="4">
        <v>24</v>
      </c>
      <c r="AB87" s="3">
        <f t="shared" si="36"/>
        <v>0</v>
      </c>
      <c r="AC87" s="4">
        <v>0</v>
      </c>
      <c r="AD87" s="3">
        <f t="shared" si="37"/>
        <v>0.02</v>
      </c>
      <c r="AE87" s="4">
        <v>2</v>
      </c>
      <c r="AF87" s="3">
        <f t="shared" si="38"/>
        <v>0.2</v>
      </c>
      <c r="AG87" s="4">
        <v>20</v>
      </c>
      <c r="AH87" s="3">
        <f t="shared" si="39"/>
        <v>7.0000000000000007E-2</v>
      </c>
      <c r="AI87" s="4">
        <v>7</v>
      </c>
      <c r="AJ87" s="3">
        <f t="shared" si="40"/>
        <v>0.19</v>
      </c>
      <c r="AK87" s="4">
        <v>19</v>
      </c>
      <c r="AL87" s="3">
        <f t="shared" si="41"/>
        <v>0.28999999999999998</v>
      </c>
      <c r="AM87" s="4">
        <v>29</v>
      </c>
      <c r="AN87" s="3">
        <f t="shared" si="42"/>
        <v>0.15</v>
      </c>
      <c r="AO87" s="4">
        <v>15</v>
      </c>
      <c r="AP87" s="3">
        <f t="shared" si="43"/>
        <v>0.1</v>
      </c>
      <c r="AQ87" s="4">
        <v>10</v>
      </c>
      <c r="AR87" s="3">
        <f t="shared" si="44"/>
        <v>0.2</v>
      </c>
      <c r="AS87" s="4">
        <v>20</v>
      </c>
      <c r="AT87" s="3">
        <f t="shared" si="45"/>
        <v>0.02</v>
      </c>
      <c r="AU87" s="4">
        <v>2</v>
      </c>
      <c r="AV87" s="5">
        <v>1</v>
      </c>
    </row>
    <row r="88" spans="1:48" x14ac:dyDescent="0.2">
      <c r="A88" s="19" t="str">
        <f>'[1]Exp_3 (All)'!A89</f>
        <v>Cactus_2_PckErr3</v>
      </c>
      <c r="B88" s="3">
        <f t="shared" si="23"/>
        <v>0.2</v>
      </c>
      <c r="C88" s="4">
        <v>20</v>
      </c>
      <c r="D88" s="3">
        <f t="shared" si="24"/>
        <v>0.9</v>
      </c>
      <c r="E88" s="4">
        <v>90</v>
      </c>
      <c r="F88" s="3">
        <f t="shared" si="25"/>
        <v>0.2</v>
      </c>
      <c r="G88" s="4">
        <v>20</v>
      </c>
      <c r="H88" s="3">
        <f t="shared" si="26"/>
        <v>0.39</v>
      </c>
      <c r="I88" s="4">
        <v>39</v>
      </c>
      <c r="J88" s="3">
        <f t="shared" si="27"/>
        <v>0.5</v>
      </c>
      <c r="K88" s="17">
        <v>50</v>
      </c>
      <c r="L88" s="3">
        <f t="shared" si="28"/>
        <v>0.8</v>
      </c>
      <c r="M88" s="4">
        <v>80</v>
      </c>
      <c r="N88" s="3">
        <f t="shared" si="29"/>
        <v>0.5</v>
      </c>
      <c r="O88" s="17">
        <v>50</v>
      </c>
      <c r="P88" s="3">
        <f t="shared" si="30"/>
        <v>0.7</v>
      </c>
      <c r="Q88" s="4">
        <v>70</v>
      </c>
      <c r="R88" s="3">
        <f t="shared" si="31"/>
        <v>0.89</v>
      </c>
      <c r="S88" s="4">
        <v>89</v>
      </c>
      <c r="T88" s="3">
        <f t="shared" si="32"/>
        <v>0.31</v>
      </c>
      <c r="U88" s="4">
        <v>31</v>
      </c>
      <c r="V88" s="3">
        <f t="shared" si="33"/>
        <v>0.39</v>
      </c>
      <c r="W88" s="4">
        <v>39</v>
      </c>
      <c r="X88" s="3">
        <f t="shared" si="34"/>
        <v>0.5</v>
      </c>
      <c r="Y88" s="4">
        <v>50</v>
      </c>
      <c r="Z88" s="3">
        <f t="shared" si="35"/>
        <v>0.31</v>
      </c>
      <c r="AA88" s="4">
        <v>31</v>
      </c>
      <c r="AB88" s="3">
        <f t="shared" si="36"/>
        <v>0.1</v>
      </c>
      <c r="AC88" s="4">
        <v>10</v>
      </c>
      <c r="AD88" s="3">
        <f t="shared" si="37"/>
        <v>0.28000000000000003</v>
      </c>
      <c r="AE88" s="4">
        <v>28</v>
      </c>
      <c r="AF88" s="3">
        <f t="shared" si="38"/>
        <v>0.71</v>
      </c>
      <c r="AG88" s="4">
        <v>71</v>
      </c>
      <c r="AH88" s="3">
        <f t="shared" si="39"/>
        <v>0.81</v>
      </c>
      <c r="AI88" s="4">
        <v>81</v>
      </c>
      <c r="AJ88" s="3">
        <f t="shared" si="40"/>
        <v>0.2</v>
      </c>
      <c r="AK88" s="4">
        <v>20</v>
      </c>
      <c r="AL88" s="3">
        <f t="shared" si="41"/>
        <v>0.7</v>
      </c>
      <c r="AM88" s="4">
        <v>70</v>
      </c>
      <c r="AN88" s="3">
        <f t="shared" si="42"/>
        <v>0.51</v>
      </c>
      <c r="AO88" s="4">
        <v>51</v>
      </c>
      <c r="AP88" s="3">
        <f t="shared" si="43"/>
        <v>0.5</v>
      </c>
      <c r="AQ88" s="4">
        <v>50</v>
      </c>
      <c r="AR88" s="3">
        <f t="shared" si="44"/>
        <v>0.4</v>
      </c>
      <c r="AS88" s="4">
        <v>40</v>
      </c>
      <c r="AT88" s="3">
        <f t="shared" si="45"/>
        <v>0.35</v>
      </c>
      <c r="AU88" s="4">
        <v>35</v>
      </c>
      <c r="AV88" s="5">
        <v>1</v>
      </c>
    </row>
    <row r="89" spans="1:48" x14ac:dyDescent="0.2">
      <c r="A89" s="19" t="str">
        <f>'[1]Exp_3 (All)'!A90</f>
        <v>Cactus_3_PckErr1</v>
      </c>
      <c r="B89" s="3">
        <f t="shared" si="23"/>
        <v>0.09</v>
      </c>
      <c r="C89" s="4">
        <v>9</v>
      </c>
      <c r="D89" s="3">
        <f t="shared" si="24"/>
        <v>0.01</v>
      </c>
      <c r="E89" s="4">
        <v>1</v>
      </c>
      <c r="F89" s="3">
        <f t="shared" si="25"/>
        <v>0.12</v>
      </c>
      <c r="G89" s="4">
        <v>12</v>
      </c>
      <c r="H89" s="3">
        <f t="shared" si="26"/>
        <v>0.23</v>
      </c>
      <c r="I89" s="4">
        <v>23</v>
      </c>
      <c r="J89" s="3">
        <f t="shared" si="27"/>
        <v>0.56000000000000005</v>
      </c>
      <c r="K89" s="17">
        <v>56</v>
      </c>
      <c r="L89" s="3">
        <f t="shared" si="28"/>
        <v>0.69</v>
      </c>
      <c r="M89" s="4">
        <v>69</v>
      </c>
      <c r="N89" s="3">
        <f t="shared" si="29"/>
        <v>0.09</v>
      </c>
      <c r="O89" s="17">
        <v>9</v>
      </c>
      <c r="P89" s="3">
        <f t="shared" si="30"/>
        <v>0.8</v>
      </c>
      <c r="Q89" s="4">
        <v>80</v>
      </c>
      <c r="R89" s="3">
        <f t="shared" si="31"/>
        <v>0.74</v>
      </c>
      <c r="S89" s="4">
        <v>74</v>
      </c>
      <c r="T89" s="3">
        <f t="shared" si="32"/>
        <v>0.39</v>
      </c>
      <c r="U89" s="4">
        <v>39</v>
      </c>
      <c r="V89" s="3">
        <f t="shared" si="33"/>
        <v>0.2</v>
      </c>
      <c r="W89" s="4">
        <v>20</v>
      </c>
      <c r="X89" s="3">
        <f t="shared" si="34"/>
        <v>0.4</v>
      </c>
      <c r="Y89" s="4">
        <v>40</v>
      </c>
      <c r="Z89" s="3">
        <f t="shared" si="35"/>
        <v>0.46</v>
      </c>
      <c r="AA89" s="4">
        <v>46</v>
      </c>
      <c r="AB89" s="3">
        <f t="shared" si="36"/>
        <v>0.1</v>
      </c>
      <c r="AC89" s="4">
        <v>10</v>
      </c>
      <c r="AD89" s="3">
        <f t="shared" si="37"/>
        <v>0.43</v>
      </c>
      <c r="AE89" s="4">
        <v>43</v>
      </c>
      <c r="AF89" s="3">
        <f t="shared" si="38"/>
        <v>0.49</v>
      </c>
      <c r="AG89" s="4">
        <v>49</v>
      </c>
      <c r="AH89" s="3">
        <f t="shared" si="39"/>
        <v>0.3</v>
      </c>
      <c r="AI89" s="4">
        <v>30</v>
      </c>
      <c r="AJ89" s="3">
        <f t="shared" si="40"/>
        <v>0.2</v>
      </c>
      <c r="AK89" s="4">
        <v>20</v>
      </c>
      <c r="AL89" s="3">
        <f t="shared" si="41"/>
        <v>0.5</v>
      </c>
      <c r="AM89" s="4">
        <v>50</v>
      </c>
      <c r="AN89" s="3">
        <f t="shared" si="42"/>
        <v>0.89</v>
      </c>
      <c r="AO89" s="4">
        <v>89</v>
      </c>
      <c r="AP89" s="3">
        <f t="shared" si="43"/>
        <v>0.2</v>
      </c>
      <c r="AQ89" s="4">
        <v>20</v>
      </c>
      <c r="AR89" s="3">
        <f t="shared" si="44"/>
        <v>0.09</v>
      </c>
      <c r="AS89" s="4">
        <v>9</v>
      </c>
      <c r="AT89" s="3">
        <f t="shared" si="45"/>
        <v>0.18</v>
      </c>
      <c r="AU89" s="4">
        <v>18</v>
      </c>
      <c r="AV89" s="5">
        <v>1</v>
      </c>
    </row>
    <row r="90" spans="1:48" x14ac:dyDescent="0.2">
      <c r="A90" s="19" t="str">
        <f>'[1]Exp_3 (All)'!A91</f>
        <v>Cactus_3_PckErr3</v>
      </c>
      <c r="B90" s="3">
        <f t="shared" si="23"/>
        <v>0.28999999999999998</v>
      </c>
      <c r="C90" s="4">
        <v>29</v>
      </c>
      <c r="D90" s="3">
        <f t="shared" si="24"/>
        <v>0.59</v>
      </c>
      <c r="E90" s="4">
        <v>59</v>
      </c>
      <c r="F90" s="3">
        <f t="shared" si="25"/>
        <v>0.33</v>
      </c>
      <c r="G90" s="4">
        <v>33</v>
      </c>
      <c r="H90" s="3">
        <f t="shared" si="26"/>
        <v>0.54</v>
      </c>
      <c r="I90" s="4">
        <v>54</v>
      </c>
      <c r="J90" s="3">
        <f t="shared" si="27"/>
        <v>0.64</v>
      </c>
      <c r="K90" s="17">
        <v>64</v>
      </c>
      <c r="L90" s="3">
        <f t="shared" si="28"/>
        <v>1</v>
      </c>
      <c r="M90" s="4">
        <v>100</v>
      </c>
      <c r="N90" s="3">
        <f t="shared" si="29"/>
        <v>0.19</v>
      </c>
      <c r="O90" s="17">
        <v>19</v>
      </c>
      <c r="P90" s="3">
        <f t="shared" si="30"/>
        <v>0.76</v>
      </c>
      <c r="Q90" s="4">
        <v>76</v>
      </c>
      <c r="R90" s="3">
        <f t="shared" si="31"/>
        <v>0.8</v>
      </c>
      <c r="S90" s="4">
        <v>80</v>
      </c>
      <c r="T90" s="3">
        <f t="shared" si="32"/>
        <v>0.49</v>
      </c>
      <c r="U90" s="4">
        <v>49</v>
      </c>
      <c r="V90" s="3">
        <f t="shared" si="33"/>
        <v>0.39</v>
      </c>
      <c r="W90" s="4">
        <v>39</v>
      </c>
      <c r="X90" s="3">
        <f t="shared" si="34"/>
        <v>0.79</v>
      </c>
      <c r="Y90" s="4">
        <v>79</v>
      </c>
      <c r="Z90" s="3">
        <f t="shared" si="35"/>
        <v>0.51</v>
      </c>
      <c r="AA90" s="4">
        <v>51</v>
      </c>
      <c r="AB90" s="3">
        <f t="shared" si="36"/>
        <v>0.21</v>
      </c>
      <c r="AC90" s="4">
        <v>21</v>
      </c>
      <c r="AD90" s="3">
        <f t="shared" si="37"/>
        <v>0.41</v>
      </c>
      <c r="AE90" s="4">
        <v>41</v>
      </c>
      <c r="AF90" s="3">
        <f t="shared" si="38"/>
        <v>0.3</v>
      </c>
      <c r="AG90" s="4">
        <v>30</v>
      </c>
      <c r="AH90" s="3">
        <f t="shared" si="39"/>
        <v>0.9</v>
      </c>
      <c r="AI90" s="4">
        <v>90</v>
      </c>
      <c r="AJ90" s="3">
        <f t="shared" si="40"/>
        <v>0.4</v>
      </c>
      <c r="AK90" s="4">
        <v>40</v>
      </c>
      <c r="AL90" s="3">
        <f t="shared" si="41"/>
        <v>0.76</v>
      </c>
      <c r="AM90" s="4">
        <v>76</v>
      </c>
      <c r="AN90" s="3">
        <f t="shared" si="42"/>
        <v>0.83</v>
      </c>
      <c r="AO90" s="4">
        <v>83</v>
      </c>
      <c r="AP90" s="3">
        <f t="shared" si="43"/>
        <v>0.6</v>
      </c>
      <c r="AQ90" s="4">
        <v>60</v>
      </c>
      <c r="AR90" s="3">
        <f t="shared" si="44"/>
        <v>0.5</v>
      </c>
      <c r="AS90" s="4">
        <v>50</v>
      </c>
      <c r="AT90" s="3">
        <f t="shared" si="45"/>
        <v>0.53</v>
      </c>
      <c r="AU90" s="4">
        <v>53</v>
      </c>
      <c r="AV90" s="5">
        <v>1</v>
      </c>
    </row>
    <row r="91" spans="1:48" x14ac:dyDescent="0.2">
      <c r="A91" s="19" t="str">
        <f>'[1]Exp_3 (All)'!A92</f>
        <v>Cactus_8_PckErr1</v>
      </c>
      <c r="B91" s="3">
        <f t="shared" si="23"/>
        <v>0.11</v>
      </c>
      <c r="C91" s="4">
        <v>11</v>
      </c>
      <c r="D91" s="3">
        <f t="shared" si="24"/>
        <v>0.7</v>
      </c>
      <c r="E91" s="4">
        <v>70</v>
      </c>
      <c r="F91" s="3">
        <f t="shared" si="25"/>
        <v>0.16</v>
      </c>
      <c r="G91" s="4">
        <v>16</v>
      </c>
      <c r="H91" s="3">
        <f t="shared" si="26"/>
        <v>0.51</v>
      </c>
      <c r="I91" s="4">
        <v>51</v>
      </c>
      <c r="J91" s="3">
        <f t="shared" si="27"/>
        <v>0.4</v>
      </c>
      <c r="K91" s="17">
        <v>40</v>
      </c>
      <c r="L91" s="3">
        <f t="shared" si="28"/>
        <v>0.19</v>
      </c>
      <c r="M91" s="4">
        <v>19</v>
      </c>
      <c r="N91" s="3">
        <f t="shared" si="29"/>
        <v>0.09</v>
      </c>
      <c r="O91" s="17">
        <v>9</v>
      </c>
      <c r="P91" s="3">
        <f t="shared" si="30"/>
        <v>0</v>
      </c>
      <c r="Q91" s="4">
        <v>0</v>
      </c>
      <c r="R91" s="3">
        <f t="shared" si="31"/>
        <v>0.19</v>
      </c>
      <c r="S91" s="4">
        <v>19</v>
      </c>
      <c r="T91" s="3">
        <f t="shared" si="32"/>
        <v>0.3</v>
      </c>
      <c r="U91" s="4">
        <v>30</v>
      </c>
      <c r="V91" s="3">
        <f t="shared" si="33"/>
        <v>0.03</v>
      </c>
      <c r="W91" s="4">
        <v>3</v>
      </c>
      <c r="X91" s="3">
        <f t="shared" si="34"/>
        <v>0.2</v>
      </c>
      <c r="Y91" s="4">
        <v>20</v>
      </c>
      <c r="Z91" s="3">
        <f t="shared" si="35"/>
        <v>0.3</v>
      </c>
      <c r="AA91" s="4">
        <v>30</v>
      </c>
      <c r="AB91" s="3">
        <f t="shared" si="36"/>
        <v>0.09</v>
      </c>
      <c r="AC91" s="4">
        <v>9</v>
      </c>
      <c r="AD91" s="3">
        <f t="shared" si="37"/>
        <v>0.04</v>
      </c>
      <c r="AE91" s="4">
        <v>4</v>
      </c>
      <c r="AF91" s="3">
        <f t="shared" si="38"/>
        <v>0.69</v>
      </c>
      <c r="AG91" s="4">
        <v>69</v>
      </c>
      <c r="AH91" s="3">
        <f t="shared" si="39"/>
        <v>0.08</v>
      </c>
      <c r="AI91" s="4">
        <v>8</v>
      </c>
      <c r="AJ91" s="3">
        <f t="shared" si="40"/>
        <v>0.09</v>
      </c>
      <c r="AK91" s="4">
        <v>9</v>
      </c>
      <c r="AL91" s="3">
        <f t="shared" si="41"/>
        <v>0.14000000000000001</v>
      </c>
      <c r="AM91" s="4">
        <v>14</v>
      </c>
      <c r="AN91" s="3">
        <f t="shared" si="42"/>
        <v>0.5</v>
      </c>
      <c r="AO91" s="4">
        <v>50</v>
      </c>
      <c r="AP91" s="3">
        <f t="shared" si="43"/>
        <v>0.08</v>
      </c>
      <c r="AQ91" s="4">
        <v>8</v>
      </c>
      <c r="AR91" s="3">
        <f t="shared" si="44"/>
        <v>0.09</v>
      </c>
      <c r="AS91" s="4">
        <v>9</v>
      </c>
      <c r="AT91" s="3">
        <f t="shared" si="45"/>
        <v>0.28000000000000003</v>
      </c>
      <c r="AU91" s="4">
        <v>28</v>
      </c>
      <c r="AV91" s="5">
        <v>1</v>
      </c>
    </row>
    <row r="92" spans="1:48" x14ac:dyDescent="0.2">
      <c r="A92" s="19" t="str">
        <f>'[1]Exp_3 (All)'!A93</f>
        <v>Cactus_8_PckErr3</v>
      </c>
      <c r="B92" s="3">
        <f t="shared" si="23"/>
        <v>0.4</v>
      </c>
      <c r="C92" s="4">
        <v>40</v>
      </c>
      <c r="D92" s="3">
        <f t="shared" si="24"/>
        <v>0.89</v>
      </c>
      <c r="E92" s="4">
        <v>89</v>
      </c>
      <c r="F92" s="3">
        <f t="shared" si="25"/>
        <v>0.28000000000000003</v>
      </c>
      <c r="G92" s="4">
        <v>28</v>
      </c>
      <c r="H92" s="3">
        <f t="shared" si="26"/>
        <v>0.67</v>
      </c>
      <c r="I92" s="4">
        <v>67</v>
      </c>
      <c r="J92" s="3">
        <f t="shared" si="27"/>
        <v>0.69</v>
      </c>
      <c r="K92" s="17">
        <v>69</v>
      </c>
      <c r="L92" s="3">
        <f t="shared" si="28"/>
        <v>0.79</v>
      </c>
      <c r="M92" s="4">
        <v>79</v>
      </c>
      <c r="N92" s="3">
        <f t="shared" si="29"/>
        <v>0.28999999999999998</v>
      </c>
      <c r="O92" s="17">
        <v>29</v>
      </c>
      <c r="P92" s="3">
        <f t="shared" si="30"/>
        <v>0.7</v>
      </c>
      <c r="Q92" s="4">
        <v>70</v>
      </c>
      <c r="R92" s="3">
        <f t="shared" si="31"/>
        <v>0.79</v>
      </c>
      <c r="S92" s="4">
        <v>79</v>
      </c>
      <c r="T92" s="3">
        <f t="shared" si="32"/>
        <v>0.6</v>
      </c>
      <c r="U92" s="4">
        <v>60</v>
      </c>
      <c r="V92" s="3">
        <f t="shared" si="33"/>
        <v>0.7</v>
      </c>
      <c r="W92" s="4">
        <v>70</v>
      </c>
      <c r="X92" s="3">
        <f t="shared" si="34"/>
        <v>0.4</v>
      </c>
      <c r="Y92" s="4">
        <v>40</v>
      </c>
      <c r="Z92" s="3">
        <f t="shared" si="35"/>
        <v>0.65</v>
      </c>
      <c r="AA92" s="4">
        <v>65</v>
      </c>
      <c r="AB92" s="3">
        <f t="shared" si="36"/>
        <v>0.28999999999999998</v>
      </c>
      <c r="AC92" s="4">
        <v>29</v>
      </c>
      <c r="AD92" s="3">
        <f t="shared" si="37"/>
        <v>0.35</v>
      </c>
      <c r="AE92" s="4">
        <v>35</v>
      </c>
      <c r="AF92" s="3">
        <f t="shared" si="38"/>
        <v>0.67</v>
      </c>
      <c r="AG92" s="4">
        <v>67</v>
      </c>
      <c r="AH92" s="3">
        <f t="shared" si="39"/>
        <v>0.4</v>
      </c>
      <c r="AI92" s="4">
        <v>40</v>
      </c>
      <c r="AJ92" s="3">
        <f t="shared" si="40"/>
        <v>0.3</v>
      </c>
      <c r="AK92" s="4">
        <v>30</v>
      </c>
      <c r="AL92" s="3">
        <f t="shared" si="41"/>
        <v>0.7</v>
      </c>
      <c r="AM92" s="4">
        <v>70</v>
      </c>
      <c r="AN92" s="3">
        <f t="shared" si="42"/>
        <v>0.84</v>
      </c>
      <c r="AO92" s="4">
        <v>84</v>
      </c>
      <c r="AP92" s="3">
        <f t="shared" si="43"/>
        <v>0.8</v>
      </c>
      <c r="AQ92" s="4">
        <v>80</v>
      </c>
      <c r="AR92" s="3">
        <f t="shared" si="44"/>
        <v>0.5</v>
      </c>
      <c r="AS92" s="4">
        <v>50</v>
      </c>
      <c r="AT92" s="3">
        <f t="shared" si="45"/>
        <v>0.5</v>
      </c>
      <c r="AU92" s="4">
        <v>50</v>
      </c>
      <c r="AV92" s="5">
        <v>1</v>
      </c>
    </row>
    <row r="93" spans="1:48" x14ac:dyDescent="0.2">
      <c r="A93" s="19" t="str">
        <f>'[1]Exp_3 (All)'!A94</f>
        <v>Cactus_10_PckErr1</v>
      </c>
      <c r="B93" s="3">
        <f t="shared" si="23"/>
        <v>0.1</v>
      </c>
      <c r="C93" s="4">
        <v>10</v>
      </c>
      <c r="D93" s="3">
        <f t="shared" si="24"/>
        <v>0.69</v>
      </c>
      <c r="E93" s="4">
        <v>69</v>
      </c>
      <c r="F93" s="3">
        <f t="shared" si="25"/>
        <v>0.12</v>
      </c>
      <c r="G93" s="4">
        <v>12</v>
      </c>
      <c r="H93" s="3">
        <f t="shared" si="26"/>
        <v>0.5</v>
      </c>
      <c r="I93" s="4">
        <v>50</v>
      </c>
      <c r="J93" s="3">
        <f t="shared" si="27"/>
        <v>0.4</v>
      </c>
      <c r="K93" s="17">
        <v>40</v>
      </c>
      <c r="L93" s="3">
        <f t="shared" si="28"/>
        <v>0.09</v>
      </c>
      <c r="M93" s="4">
        <v>9</v>
      </c>
      <c r="N93" s="3">
        <f t="shared" si="29"/>
        <v>0.36</v>
      </c>
      <c r="O93" s="17">
        <v>36</v>
      </c>
      <c r="P93" s="3">
        <f t="shared" si="30"/>
        <v>0.52</v>
      </c>
      <c r="Q93" s="4">
        <v>52</v>
      </c>
      <c r="R93" s="3">
        <f t="shared" si="31"/>
        <v>0.82</v>
      </c>
      <c r="S93" s="4">
        <v>82</v>
      </c>
      <c r="T93" s="3">
        <f t="shared" si="32"/>
        <v>0.38</v>
      </c>
      <c r="U93" s="4">
        <v>38</v>
      </c>
      <c r="V93" s="3">
        <f t="shared" si="33"/>
        <v>0.19</v>
      </c>
      <c r="W93" s="4">
        <v>19</v>
      </c>
      <c r="X93" s="3">
        <f t="shared" si="34"/>
        <v>0.4</v>
      </c>
      <c r="Y93" s="4">
        <v>40</v>
      </c>
      <c r="Z93" s="3">
        <f t="shared" si="35"/>
        <v>0.64</v>
      </c>
      <c r="AA93" s="4">
        <v>64</v>
      </c>
      <c r="AB93" s="3">
        <f t="shared" si="36"/>
        <v>0.19</v>
      </c>
      <c r="AC93" s="4">
        <v>19</v>
      </c>
      <c r="AD93" s="3">
        <f t="shared" si="37"/>
        <v>0.47</v>
      </c>
      <c r="AE93" s="4">
        <v>47</v>
      </c>
      <c r="AF93" s="3">
        <f t="shared" si="38"/>
        <v>0.3</v>
      </c>
      <c r="AG93" s="4">
        <v>30</v>
      </c>
      <c r="AH93" s="3">
        <f t="shared" si="39"/>
        <v>0.28999999999999998</v>
      </c>
      <c r="AI93" s="4">
        <v>29</v>
      </c>
      <c r="AJ93" s="3">
        <f t="shared" si="40"/>
        <v>0.1</v>
      </c>
      <c r="AK93" s="4">
        <v>10</v>
      </c>
      <c r="AL93" s="3">
        <f t="shared" si="41"/>
        <v>0.62</v>
      </c>
      <c r="AM93" s="4">
        <v>62</v>
      </c>
      <c r="AN93" s="3">
        <f t="shared" si="42"/>
        <v>0.82</v>
      </c>
      <c r="AO93" s="4">
        <v>82</v>
      </c>
      <c r="AP93" s="3">
        <f t="shared" si="43"/>
        <v>0.59</v>
      </c>
      <c r="AQ93" s="4">
        <v>59</v>
      </c>
      <c r="AR93" s="3">
        <f t="shared" si="44"/>
        <v>0.5</v>
      </c>
      <c r="AS93" s="4">
        <v>50</v>
      </c>
      <c r="AT93" s="3">
        <f t="shared" si="45"/>
        <v>0.34</v>
      </c>
      <c r="AU93" s="4">
        <v>34</v>
      </c>
      <c r="AV93" s="5">
        <v>1</v>
      </c>
    </row>
    <row r="94" spans="1:48" x14ac:dyDescent="0.2">
      <c r="A94" s="19" t="str">
        <f>'[1]Exp_3 (All)'!A95</f>
        <v>Cactus_10_PckErr3</v>
      </c>
      <c r="B94" s="3">
        <f t="shared" si="23"/>
        <v>0.3</v>
      </c>
      <c r="C94" s="4">
        <v>30</v>
      </c>
      <c r="D94" s="3">
        <f t="shared" si="24"/>
        <v>0.77</v>
      </c>
      <c r="E94" s="4">
        <v>77</v>
      </c>
      <c r="F94" s="3">
        <f t="shared" si="25"/>
        <v>0.49</v>
      </c>
      <c r="G94" s="4">
        <v>49</v>
      </c>
      <c r="H94" s="3">
        <f t="shared" si="26"/>
        <v>0.84</v>
      </c>
      <c r="I94" s="4">
        <v>84</v>
      </c>
      <c r="J94" s="3">
        <f t="shared" si="27"/>
        <v>0.84</v>
      </c>
      <c r="K94" s="17">
        <v>84</v>
      </c>
      <c r="L94" s="3">
        <f t="shared" si="28"/>
        <v>0.9</v>
      </c>
      <c r="M94" s="4">
        <v>90</v>
      </c>
      <c r="N94" s="3">
        <f t="shared" si="29"/>
        <v>0.49</v>
      </c>
      <c r="O94" s="17">
        <v>49</v>
      </c>
      <c r="P94" s="3">
        <f t="shared" si="30"/>
        <v>0.69</v>
      </c>
      <c r="Q94" s="4">
        <v>69</v>
      </c>
      <c r="R94" s="3">
        <f t="shared" si="31"/>
        <v>0.75</v>
      </c>
      <c r="S94" s="4">
        <v>75</v>
      </c>
      <c r="T94" s="3">
        <f t="shared" si="32"/>
        <v>0.79</v>
      </c>
      <c r="U94" s="4">
        <v>79</v>
      </c>
      <c r="V94" s="3">
        <f t="shared" si="33"/>
        <v>0.6</v>
      </c>
      <c r="W94" s="4">
        <v>60</v>
      </c>
      <c r="X94" s="3">
        <f t="shared" si="34"/>
        <v>0.7</v>
      </c>
      <c r="Y94" s="4">
        <v>70</v>
      </c>
      <c r="Z94" s="3">
        <f t="shared" si="35"/>
        <v>0.68</v>
      </c>
      <c r="AA94" s="4">
        <v>68</v>
      </c>
      <c r="AB94" s="3">
        <f t="shared" si="36"/>
        <v>0.4</v>
      </c>
      <c r="AC94" s="4">
        <v>40</v>
      </c>
      <c r="AD94" s="3">
        <f t="shared" si="37"/>
        <v>0.71</v>
      </c>
      <c r="AE94" s="4">
        <v>71</v>
      </c>
      <c r="AF94" s="3">
        <f t="shared" si="38"/>
        <v>0.77</v>
      </c>
      <c r="AG94" s="4">
        <v>77</v>
      </c>
      <c r="AH94" s="3">
        <f t="shared" si="39"/>
        <v>0.69</v>
      </c>
      <c r="AI94" s="4">
        <v>69</v>
      </c>
      <c r="AJ94" s="3">
        <f t="shared" si="40"/>
        <v>0.28999999999999998</v>
      </c>
      <c r="AK94" s="4">
        <v>29</v>
      </c>
      <c r="AL94" s="3">
        <f t="shared" si="41"/>
        <v>0.8</v>
      </c>
      <c r="AM94" s="4">
        <v>80</v>
      </c>
      <c r="AN94" s="3">
        <f t="shared" si="42"/>
        <v>0.84</v>
      </c>
      <c r="AO94" s="4">
        <v>84</v>
      </c>
      <c r="AP94" s="3">
        <f t="shared" si="43"/>
        <v>0.69</v>
      </c>
      <c r="AQ94" s="4">
        <v>69</v>
      </c>
      <c r="AR94" s="3">
        <f t="shared" si="44"/>
        <v>0.28999999999999998</v>
      </c>
      <c r="AS94" s="4">
        <v>29</v>
      </c>
      <c r="AT94" s="3">
        <f t="shared" si="45"/>
        <v>0.62</v>
      </c>
      <c r="AU94" s="4">
        <v>62</v>
      </c>
      <c r="AV94" s="5">
        <v>1</v>
      </c>
    </row>
    <row r="95" spans="1:48" x14ac:dyDescent="0.2">
      <c r="A95" s="19" t="str">
        <f>'[1]Exp_3 (All)'!A96</f>
        <v>Cactus_11_PckErr1</v>
      </c>
      <c r="B95" s="3">
        <f t="shared" si="23"/>
        <v>0.18</v>
      </c>
      <c r="C95" s="4">
        <v>18</v>
      </c>
      <c r="D95" s="3">
        <f t="shared" si="24"/>
        <v>0.31</v>
      </c>
      <c r="E95" s="4">
        <v>31</v>
      </c>
      <c r="F95" s="3">
        <f t="shared" si="25"/>
        <v>0.36</v>
      </c>
      <c r="G95" s="4">
        <v>36</v>
      </c>
      <c r="H95" s="3">
        <f t="shared" si="26"/>
        <v>0.5</v>
      </c>
      <c r="I95" s="4">
        <v>50</v>
      </c>
      <c r="J95" s="3">
        <f t="shared" si="27"/>
        <v>0.76</v>
      </c>
      <c r="K95" s="17">
        <v>76</v>
      </c>
      <c r="L95" s="3">
        <f t="shared" si="28"/>
        <v>0.4</v>
      </c>
      <c r="M95" s="4">
        <v>40</v>
      </c>
      <c r="N95" s="3">
        <f t="shared" si="29"/>
        <v>0.19</v>
      </c>
      <c r="O95" s="17">
        <v>19</v>
      </c>
      <c r="P95" s="3">
        <f t="shared" si="30"/>
        <v>0.63</v>
      </c>
      <c r="Q95" s="4">
        <v>63</v>
      </c>
      <c r="R95" s="3">
        <f t="shared" si="31"/>
        <v>0.79</v>
      </c>
      <c r="S95" s="4">
        <v>79</v>
      </c>
      <c r="T95" s="3">
        <f t="shared" si="32"/>
        <v>0.7</v>
      </c>
      <c r="U95" s="4">
        <v>70</v>
      </c>
      <c r="V95" s="3">
        <f t="shared" si="33"/>
        <v>0.28000000000000003</v>
      </c>
      <c r="W95" s="4">
        <v>28</v>
      </c>
      <c r="X95" s="3">
        <f t="shared" si="34"/>
        <v>0.79</v>
      </c>
      <c r="Y95" s="4">
        <v>79</v>
      </c>
      <c r="Z95" s="3">
        <f t="shared" si="35"/>
        <v>0.6</v>
      </c>
      <c r="AA95" s="4">
        <v>60</v>
      </c>
      <c r="AB95" s="3">
        <f t="shared" si="36"/>
        <v>0.4</v>
      </c>
      <c r="AC95" s="4">
        <v>40</v>
      </c>
      <c r="AD95" s="3">
        <f t="shared" si="37"/>
        <v>0.55000000000000004</v>
      </c>
      <c r="AE95" s="4">
        <v>55</v>
      </c>
      <c r="AF95" s="3">
        <f t="shared" si="38"/>
        <v>0.76</v>
      </c>
      <c r="AG95" s="4">
        <v>76</v>
      </c>
      <c r="AH95" s="3">
        <f t="shared" si="39"/>
        <v>0.68</v>
      </c>
      <c r="AI95" s="4">
        <v>68</v>
      </c>
      <c r="AJ95" s="3">
        <f t="shared" si="40"/>
        <v>0.28999999999999998</v>
      </c>
      <c r="AK95" s="4">
        <v>29</v>
      </c>
      <c r="AL95" s="3">
        <f t="shared" si="41"/>
        <v>0.72</v>
      </c>
      <c r="AM95" s="4">
        <v>72</v>
      </c>
      <c r="AN95" s="3">
        <f t="shared" si="42"/>
        <v>0.83</v>
      </c>
      <c r="AO95" s="4">
        <v>83</v>
      </c>
      <c r="AP95" s="3">
        <f t="shared" si="43"/>
        <v>0.3</v>
      </c>
      <c r="AQ95" s="4">
        <v>30</v>
      </c>
      <c r="AR95" s="3">
        <f t="shared" si="44"/>
        <v>0.3</v>
      </c>
      <c r="AS95" s="4">
        <v>30</v>
      </c>
      <c r="AT95" s="3">
        <f t="shared" si="45"/>
        <v>0.35</v>
      </c>
      <c r="AU95" s="4">
        <v>35</v>
      </c>
      <c r="AV95" s="5">
        <v>1</v>
      </c>
    </row>
    <row r="96" spans="1:48" x14ac:dyDescent="0.2">
      <c r="A96" s="19" t="str">
        <f>'[1]Exp_3 (All)'!A97</f>
        <v>Cactus_11_PckErr3</v>
      </c>
      <c r="B96" s="3">
        <f t="shared" si="23"/>
        <v>0.4</v>
      </c>
      <c r="C96" s="4">
        <v>40</v>
      </c>
      <c r="D96" s="3">
        <f t="shared" si="24"/>
        <v>0.88</v>
      </c>
      <c r="E96" s="4">
        <v>88</v>
      </c>
      <c r="F96" s="3">
        <f t="shared" si="25"/>
        <v>0.5</v>
      </c>
      <c r="G96" s="4">
        <v>50</v>
      </c>
      <c r="H96" s="3">
        <f t="shared" si="26"/>
        <v>0.62</v>
      </c>
      <c r="I96" s="4">
        <v>62</v>
      </c>
      <c r="J96" s="3">
        <f t="shared" si="27"/>
        <v>0.74</v>
      </c>
      <c r="K96" s="17">
        <v>74</v>
      </c>
      <c r="L96" s="3">
        <f t="shared" si="28"/>
        <v>1</v>
      </c>
      <c r="M96" s="4">
        <v>100</v>
      </c>
      <c r="N96" s="3">
        <f t="shared" si="29"/>
        <v>0.59</v>
      </c>
      <c r="O96" s="17">
        <v>59</v>
      </c>
      <c r="P96" s="3">
        <f t="shared" si="30"/>
        <v>0.81</v>
      </c>
      <c r="Q96" s="4">
        <v>81</v>
      </c>
      <c r="R96" s="3">
        <f t="shared" si="31"/>
        <v>0.96</v>
      </c>
      <c r="S96" s="4">
        <v>96</v>
      </c>
      <c r="T96" s="3">
        <f t="shared" si="32"/>
        <v>0.7</v>
      </c>
      <c r="U96" s="4">
        <v>70</v>
      </c>
      <c r="V96" s="3">
        <f t="shared" si="33"/>
        <v>0.72</v>
      </c>
      <c r="W96" s="4">
        <v>72</v>
      </c>
      <c r="X96" s="3">
        <f t="shared" si="34"/>
        <v>1</v>
      </c>
      <c r="Y96" s="4">
        <v>100</v>
      </c>
      <c r="Z96" s="3">
        <f t="shared" si="35"/>
        <v>0.86</v>
      </c>
      <c r="AA96" s="4">
        <v>86</v>
      </c>
      <c r="AB96" s="3">
        <f t="shared" si="36"/>
        <v>0.31</v>
      </c>
      <c r="AC96" s="4">
        <v>31</v>
      </c>
      <c r="AD96" s="3">
        <f t="shared" si="37"/>
        <v>0.6</v>
      </c>
      <c r="AE96" s="4">
        <v>60</v>
      </c>
      <c r="AF96" s="3">
        <f t="shared" si="38"/>
        <v>0.75</v>
      </c>
      <c r="AG96" s="4">
        <v>75</v>
      </c>
      <c r="AH96" s="3">
        <f t="shared" si="39"/>
        <v>0.69</v>
      </c>
      <c r="AI96" s="4">
        <v>69</v>
      </c>
      <c r="AJ96" s="3">
        <f t="shared" si="40"/>
        <v>0.3</v>
      </c>
      <c r="AK96" s="4">
        <v>30</v>
      </c>
      <c r="AL96" s="3">
        <f t="shared" si="41"/>
        <v>0.87</v>
      </c>
      <c r="AM96" s="4">
        <v>87</v>
      </c>
      <c r="AN96" s="3">
        <f t="shared" si="42"/>
        <v>0.89</v>
      </c>
      <c r="AO96" s="4">
        <v>89</v>
      </c>
      <c r="AP96" s="3">
        <f t="shared" si="43"/>
        <v>0.7</v>
      </c>
      <c r="AQ96" s="4">
        <v>70</v>
      </c>
      <c r="AR96" s="3">
        <f t="shared" si="44"/>
        <v>0.62</v>
      </c>
      <c r="AS96" s="4">
        <v>62</v>
      </c>
      <c r="AT96" s="3">
        <f t="shared" si="45"/>
        <v>0.64</v>
      </c>
      <c r="AU96" s="4">
        <v>64</v>
      </c>
      <c r="AV96" s="5">
        <v>1</v>
      </c>
    </row>
    <row r="97" spans="1:48" x14ac:dyDescent="0.2">
      <c r="A97" s="19" t="str">
        <f>'[1]Exp_3 (All)'!A98</f>
        <v>Cactus_12_PckErr1</v>
      </c>
      <c r="B97" s="3">
        <f t="shared" si="23"/>
        <v>0.28999999999999998</v>
      </c>
      <c r="C97" s="4">
        <v>29</v>
      </c>
      <c r="D97" s="3">
        <f t="shared" si="24"/>
        <v>0.6</v>
      </c>
      <c r="E97" s="4">
        <v>60</v>
      </c>
      <c r="F97" s="3">
        <f t="shared" si="25"/>
        <v>0.2</v>
      </c>
      <c r="G97" s="4">
        <v>20</v>
      </c>
      <c r="H97" s="3">
        <f t="shared" si="26"/>
        <v>0.61</v>
      </c>
      <c r="I97" s="4">
        <v>61</v>
      </c>
      <c r="J97" s="3">
        <f t="shared" si="27"/>
        <v>0.34</v>
      </c>
      <c r="K97" s="17">
        <v>34</v>
      </c>
      <c r="L97" s="3">
        <f t="shared" si="28"/>
        <v>0</v>
      </c>
      <c r="M97" s="4">
        <v>0</v>
      </c>
      <c r="N97" s="3">
        <f t="shared" si="29"/>
        <v>0.39</v>
      </c>
      <c r="O97" s="17">
        <v>39</v>
      </c>
      <c r="P97" s="3">
        <f t="shared" si="30"/>
        <v>0.6</v>
      </c>
      <c r="Q97" s="4">
        <v>60</v>
      </c>
      <c r="R97" s="3">
        <f t="shared" si="31"/>
        <v>0.81</v>
      </c>
      <c r="S97" s="4">
        <v>81</v>
      </c>
      <c r="T97" s="3">
        <f t="shared" si="32"/>
        <v>0.5</v>
      </c>
      <c r="U97" s="4">
        <v>50</v>
      </c>
      <c r="V97" s="3">
        <f t="shared" si="33"/>
        <v>0.2</v>
      </c>
      <c r="W97" s="4">
        <v>20</v>
      </c>
      <c r="X97" s="3">
        <f t="shared" si="34"/>
        <v>0.59</v>
      </c>
      <c r="Y97" s="4">
        <v>59</v>
      </c>
      <c r="Z97" s="3">
        <f t="shared" si="35"/>
        <v>0.39</v>
      </c>
      <c r="AA97" s="4">
        <v>39</v>
      </c>
      <c r="AB97" s="3">
        <f t="shared" si="36"/>
        <v>0.19</v>
      </c>
      <c r="AC97" s="4">
        <v>19</v>
      </c>
      <c r="AD97" s="3">
        <f t="shared" si="37"/>
        <v>0.17</v>
      </c>
      <c r="AE97" s="4">
        <v>17</v>
      </c>
      <c r="AF97" s="3">
        <f t="shared" si="38"/>
        <v>0.49</v>
      </c>
      <c r="AG97" s="4">
        <v>49</v>
      </c>
      <c r="AH97" s="3">
        <f t="shared" si="39"/>
        <v>0.42</v>
      </c>
      <c r="AI97" s="4">
        <v>42</v>
      </c>
      <c r="AJ97" s="3">
        <f t="shared" si="40"/>
        <v>0.1</v>
      </c>
      <c r="AK97" s="4">
        <v>10</v>
      </c>
      <c r="AL97" s="3">
        <f t="shared" si="41"/>
        <v>0.66</v>
      </c>
      <c r="AM97" s="4">
        <v>66</v>
      </c>
      <c r="AN97" s="3">
        <f t="shared" si="42"/>
        <v>0.76</v>
      </c>
      <c r="AO97" s="4">
        <v>76</v>
      </c>
      <c r="AP97" s="3">
        <f t="shared" si="43"/>
        <v>0.05</v>
      </c>
      <c r="AQ97" s="4">
        <v>5</v>
      </c>
      <c r="AR97" s="3">
        <f t="shared" si="44"/>
        <v>0.39</v>
      </c>
      <c r="AS97" s="4">
        <v>39</v>
      </c>
      <c r="AT97" s="3">
        <f t="shared" si="45"/>
        <v>0.55000000000000004</v>
      </c>
      <c r="AU97" s="4">
        <v>55</v>
      </c>
      <c r="AV97" s="5">
        <v>1</v>
      </c>
    </row>
    <row r="98" spans="1:48" x14ac:dyDescent="0.2">
      <c r="A98" s="19" t="str">
        <f>'[1]Exp_3 (All)'!A99</f>
        <v>Cactus_12_PckErr3</v>
      </c>
      <c r="B98" s="3">
        <f t="shared" si="23"/>
        <v>0.09</v>
      </c>
      <c r="C98" s="4">
        <v>9</v>
      </c>
      <c r="D98" s="3">
        <f t="shared" si="24"/>
        <v>0.74</v>
      </c>
      <c r="E98" s="4">
        <v>74</v>
      </c>
      <c r="F98" s="3">
        <f t="shared" si="25"/>
        <v>0.49</v>
      </c>
      <c r="G98" s="4">
        <v>49</v>
      </c>
      <c r="H98" s="3">
        <f t="shared" si="26"/>
        <v>0.57999999999999996</v>
      </c>
      <c r="I98" s="4">
        <v>58</v>
      </c>
      <c r="J98" s="3">
        <f t="shared" si="27"/>
        <v>0.76</v>
      </c>
      <c r="K98" s="17">
        <v>76</v>
      </c>
      <c r="L98" s="3">
        <f t="shared" si="28"/>
        <v>1</v>
      </c>
      <c r="M98" s="4">
        <v>100</v>
      </c>
      <c r="N98" s="3">
        <f t="shared" si="29"/>
        <v>0.6</v>
      </c>
      <c r="O98" s="17">
        <v>60</v>
      </c>
      <c r="P98" s="3">
        <f t="shared" si="30"/>
        <v>0.74</v>
      </c>
      <c r="Q98" s="4">
        <v>74</v>
      </c>
      <c r="R98" s="3">
        <f t="shared" si="31"/>
        <v>0.91</v>
      </c>
      <c r="S98" s="4">
        <v>91</v>
      </c>
      <c r="T98" s="3">
        <f t="shared" si="32"/>
        <v>0.7</v>
      </c>
      <c r="U98" s="4">
        <v>70</v>
      </c>
      <c r="V98" s="3">
        <f t="shared" si="33"/>
        <v>0.31</v>
      </c>
      <c r="W98" s="4">
        <v>31</v>
      </c>
      <c r="X98" s="3">
        <f t="shared" si="34"/>
        <v>0.79</v>
      </c>
      <c r="Y98" s="4">
        <v>79</v>
      </c>
      <c r="Z98" s="3">
        <f t="shared" si="35"/>
        <v>0.67</v>
      </c>
      <c r="AA98" s="4">
        <v>67</v>
      </c>
      <c r="AB98" s="3">
        <f t="shared" si="36"/>
        <v>0.31</v>
      </c>
      <c r="AC98" s="4">
        <v>31</v>
      </c>
      <c r="AD98" s="3">
        <f t="shared" si="37"/>
        <v>0.43</v>
      </c>
      <c r="AE98" s="4">
        <v>43</v>
      </c>
      <c r="AF98" s="3">
        <f t="shared" si="38"/>
        <v>0.72</v>
      </c>
      <c r="AG98" s="4">
        <v>72</v>
      </c>
      <c r="AH98" s="3">
        <f t="shared" si="39"/>
        <v>0.71</v>
      </c>
      <c r="AI98" s="4">
        <v>71</v>
      </c>
      <c r="AJ98" s="3">
        <f t="shared" si="40"/>
        <v>0.39</v>
      </c>
      <c r="AK98" s="4">
        <v>39</v>
      </c>
      <c r="AL98" s="3">
        <f t="shared" si="41"/>
        <v>0.67</v>
      </c>
      <c r="AM98" s="4">
        <v>67</v>
      </c>
      <c r="AN98" s="3">
        <f t="shared" si="42"/>
        <v>0.69</v>
      </c>
      <c r="AO98" s="4">
        <v>69</v>
      </c>
      <c r="AP98" s="3">
        <f t="shared" si="43"/>
        <v>0.6</v>
      </c>
      <c r="AQ98" s="4">
        <v>60</v>
      </c>
      <c r="AR98" s="3">
        <f t="shared" si="44"/>
        <v>0.59</v>
      </c>
      <c r="AS98" s="4">
        <v>59</v>
      </c>
      <c r="AT98" s="3">
        <f t="shared" si="45"/>
        <v>0.67</v>
      </c>
      <c r="AU98" s="4">
        <v>67</v>
      </c>
      <c r="AV98" s="5">
        <v>1</v>
      </c>
    </row>
    <row r="99" spans="1:48" x14ac:dyDescent="0.2">
      <c r="A99" s="19" t="str">
        <f>'[1]Exp_3 (All)'!A100</f>
        <v>Cactus_14_PckErr1</v>
      </c>
      <c r="B99" s="3">
        <f t="shared" si="23"/>
        <v>0.2</v>
      </c>
      <c r="C99" s="4">
        <v>20</v>
      </c>
      <c r="D99" s="3">
        <f t="shared" si="24"/>
        <v>0.77</v>
      </c>
      <c r="E99" s="4">
        <v>77</v>
      </c>
      <c r="F99" s="3">
        <f t="shared" si="25"/>
        <v>0.45</v>
      </c>
      <c r="G99" s="4">
        <v>45</v>
      </c>
      <c r="H99" s="3">
        <f t="shared" si="26"/>
        <v>0.81</v>
      </c>
      <c r="I99" s="4">
        <v>81</v>
      </c>
      <c r="J99" s="3">
        <f t="shared" si="27"/>
        <v>0.9</v>
      </c>
      <c r="K99" s="17">
        <v>90</v>
      </c>
      <c r="L99" s="3">
        <f t="shared" si="28"/>
        <v>0.59</v>
      </c>
      <c r="M99" s="4">
        <v>59</v>
      </c>
      <c r="N99" s="3">
        <f t="shared" si="29"/>
        <v>0.3</v>
      </c>
      <c r="O99" s="17">
        <v>30</v>
      </c>
      <c r="P99" s="3">
        <f t="shared" si="30"/>
        <v>0.74</v>
      </c>
      <c r="Q99" s="4">
        <v>74</v>
      </c>
      <c r="R99" s="3">
        <f t="shared" si="31"/>
        <v>0.79</v>
      </c>
      <c r="S99" s="4">
        <v>79</v>
      </c>
      <c r="T99" s="3">
        <f t="shared" si="32"/>
        <v>0.49</v>
      </c>
      <c r="U99" s="4">
        <v>49</v>
      </c>
      <c r="V99" s="3">
        <f t="shared" si="33"/>
        <v>0.6</v>
      </c>
      <c r="W99" s="4">
        <v>60</v>
      </c>
      <c r="X99" s="3">
        <f t="shared" si="34"/>
        <v>0.7</v>
      </c>
      <c r="Y99" s="4">
        <v>70</v>
      </c>
      <c r="Z99" s="3">
        <f t="shared" si="35"/>
        <v>0.67</v>
      </c>
      <c r="AA99" s="4">
        <v>67</v>
      </c>
      <c r="AB99" s="3">
        <f t="shared" si="36"/>
        <v>0.3</v>
      </c>
      <c r="AC99" s="4">
        <v>30</v>
      </c>
      <c r="AD99" s="3">
        <f t="shared" si="37"/>
        <v>0.53</v>
      </c>
      <c r="AE99" s="4">
        <v>53</v>
      </c>
      <c r="AF99" s="3">
        <f t="shared" si="38"/>
        <v>0.6</v>
      </c>
      <c r="AG99" s="4">
        <v>60</v>
      </c>
      <c r="AH99" s="3">
        <f t="shared" si="39"/>
        <v>0.49</v>
      </c>
      <c r="AI99" s="4">
        <v>49</v>
      </c>
      <c r="AJ99" s="3">
        <f t="shared" si="40"/>
        <v>0.4</v>
      </c>
      <c r="AK99" s="4">
        <v>40</v>
      </c>
      <c r="AL99" s="3">
        <f t="shared" si="41"/>
        <v>0.74</v>
      </c>
      <c r="AM99" s="4">
        <v>74</v>
      </c>
      <c r="AN99" s="3">
        <f t="shared" si="42"/>
        <v>0.84</v>
      </c>
      <c r="AO99" s="4">
        <v>84</v>
      </c>
      <c r="AP99" s="3">
        <f t="shared" si="43"/>
        <v>0.28999999999999998</v>
      </c>
      <c r="AQ99" s="4">
        <v>29</v>
      </c>
      <c r="AR99" s="3">
        <f t="shared" si="44"/>
        <v>0.7</v>
      </c>
      <c r="AS99" s="4">
        <v>70</v>
      </c>
      <c r="AT99" s="3">
        <f t="shared" si="45"/>
        <v>0.51</v>
      </c>
      <c r="AU99" s="4">
        <v>51</v>
      </c>
      <c r="AV99" s="5">
        <v>1</v>
      </c>
    </row>
    <row r="100" spans="1:48" x14ac:dyDescent="0.2">
      <c r="A100" s="19" t="str">
        <f>'[1]Exp_3 (All)'!A101</f>
        <v>Cactus_14_PckErr3</v>
      </c>
      <c r="B100" s="3">
        <f t="shared" si="23"/>
        <v>0.5</v>
      </c>
      <c r="C100" s="4">
        <v>50</v>
      </c>
      <c r="D100" s="3">
        <f t="shared" si="24"/>
        <v>0.9</v>
      </c>
      <c r="E100" s="4">
        <v>90</v>
      </c>
      <c r="F100" s="3">
        <f t="shared" si="25"/>
        <v>0.5</v>
      </c>
      <c r="G100" s="4">
        <v>50</v>
      </c>
      <c r="H100" s="3">
        <f t="shared" si="26"/>
        <v>0.63</v>
      </c>
      <c r="I100" s="4">
        <v>63</v>
      </c>
      <c r="J100" s="3">
        <f t="shared" si="27"/>
        <v>0.86</v>
      </c>
      <c r="K100" s="17">
        <v>86</v>
      </c>
      <c r="L100" s="3">
        <f t="shared" si="28"/>
        <v>1</v>
      </c>
      <c r="M100" s="4">
        <v>100</v>
      </c>
      <c r="N100" s="3">
        <f t="shared" si="29"/>
        <v>0.41</v>
      </c>
      <c r="O100" s="17">
        <v>41</v>
      </c>
      <c r="P100" s="3">
        <f t="shared" si="30"/>
        <v>0.83</v>
      </c>
      <c r="Q100" s="4">
        <v>83</v>
      </c>
      <c r="R100" s="3">
        <f t="shared" si="31"/>
        <v>0.77</v>
      </c>
      <c r="S100" s="4">
        <v>77</v>
      </c>
      <c r="T100" s="3">
        <f t="shared" si="32"/>
        <v>0.6</v>
      </c>
      <c r="U100" s="4">
        <v>60</v>
      </c>
      <c r="V100" s="3">
        <f t="shared" si="33"/>
        <v>0.7</v>
      </c>
      <c r="W100" s="4">
        <v>70</v>
      </c>
      <c r="X100" s="3">
        <f t="shared" si="34"/>
        <v>1</v>
      </c>
      <c r="Y100" s="4">
        <v>100</v>
      </c>
      <c r="Z100" s="3">
        <f t="shared" si="35"/>
        <v>0.69</v>
      </c>
      <c r="AA100" s="4">
        <v>69</v>
      </c>
      <c r="AB100" s="3">
        <f t="shared" si="36"/>
        <v>0.4</v>
      </c>
      <c r="AC100" s="4">
        <v>40</v>
      </c>
      <c r="AD100" s="3">
        <f t="shared" si="37"/>
        <v>0.76</v>
      </c>
      <c r="AE100" s="4">
        <v>76</v>
      </c>
      <c r="AF100" s="3">
        <f t="shared" si="38"/>
        <v>0.7</v>
      </c>
      <c r="AG100" s="4">
        <v>70</v>
      </c>
      <c r="AH100" s="3">
        <f t="shared" si="39"/>
        <v>0.8</v>
      </c>
      <c r="AI100" s="4">
        <v>80</v>
      </c>
      <c r="AJ100" s="3">
        <f t="shared" si="40"/>
        <v>0.49</v>
      </c>
      <c r="AK100" s="4">
        <v>49</v>
      </c>
      <c r="AL100" s="3">
        <f t="shared" si="41"/>
        <v>0.96</v>
      </c>
      <c r="AM100" s="4">
        <v>96</v>
      </c>
      <c r="AN100" s="3">
        <f t="shared" si="42"/>
        <v>0.89</v>
      </c>
      <c r="AO100" s="4">
        <v>89</v>
      </c>
      <c r="AP100" s="3">
        <f t="shared" si="43"/>
        <v>0.79</v>
      </c>
      <c r="AQ100" s="4">
        <v>79</v>
      </c>
      <c r="AR100" s="3">
        <f t="shared" si="44"/>
        <v>0.71</v>
      </c>
      <c r="AS100" s="4">
        <v>71</v>
      </c>
      <c r="AT100" s="3">
        <f t="shared" si="45"/>
        <v>0.8</v>
      </c>
      <c r="AU100" s="4">
        <v>80</v>
      </c>
      <c r="AV100" s="5">
        <v>1</v>
      </c>
    </row>
    <row r="101" spans="1:48" x14ac:dyDescent="0.2">
      <c r="A101" s="19" t="str">
        <f>'[1]Exp_3 (All)'!A102</f>
        <v>Cactus_15_PckErr1</v>
      </c>
      <c r="B101" s="3">
        <f t="shared" si="23"/>
        <v>0.1</v>
      </c>
      <c r="C101" s="4">
        <v>10</v>
      </c>
      <c r="D101" s="3">
        <f t="shared" si="24"/>
        <v>0.64</v>
      </c>
      <c r="E101" s="4">
        <v>64</v>
      </c>
      <c r="F101" s="3">
        <f t="shared" si="25"/>
        <v>0.6</v>
      </c>
      <c r="G101" s="4">
        <v>60</v>
      </c>
      <c r="H101" s="3">
        <f t="shared" si="26"/>
        <v>0.69</v>
      </c>
      <c r="I101" s="4">
        <v>69</v>
      </c>
      <c r="J101" s="3">
        <f t="shared" si="27"/>
        <v>1</v>
      </c>
      <c r="K101" s="17">
        <v>100</v>
      </c>
      <c r="L101" s="3">
        <f t="shared" si="28"/>
        <v>1</v>
      </c>
      <c r="M101" s="4">
        <v>100</v>
      </c>
      <c r="N101" s="3">
        <f t="shared" si="29"/>
        <v>0.59</v>
      </c>
      <c r="O101" s="17">
        <v>59</v>
      </c>
      <c r="P101" s="3">
        <f t="shared" si="30"/>
        <v>0.74</v>
      </c>
      <c r="Q101" s="4">
        <v>74</v>
      </c>
      <c r="R101" s="3">
        <f t="shared" si="31"/>
        <v>0.9</v>
      </c>
      <c r="S101" s="4">
        <v>90</v>
      </c>
      <c r="T101" s="3">
        <f t="shared" si="32"/>
        <v>0.6</v>
      </c>
      <c r="U101" s="4">
        <v>60</v>
      </c>
      <c r="V101" s="3">
        <f t="shared" si="33"/>
        <v>0.3</v>
      </c>
      <c r="W101" s="4">
        <v>30</v>
      </c>
      <c r="X101" s="3">
        <f t="shared" si="34"/>
        <v>1</v>
      </c>
      <c r="Y101" s="4">
        <v>100</v>
      </c>
      <c r="Z101" s="3">
        <f t="shared" si="35"/>
        <v>0.36</v>
      </c>
      <c r="AA101" s="4">
        <v>36</v>
      </c>
      <c r="AB101" s="3">
        <f t="shared" si="36"/>
        <v>0.6</v>
      </c>
      <c r="AC101" s="4">
        <v>60</v>
      </c>
      <c r="AD101" s="3">
        <f t="shared" si="37"/>
        <v>0.73</v>
      </c>
      <c r="AE101" s="4">
        <v>73</v>
      </c>
      <c r="AF101" s="3">
        <f t="shared" si="38"/>
        <v>0.8</v>
      </c>
      <c r="AG101" s="4">
        <v>80</v>
      </c>
      <c r="AH101" s="3">
        <f t="shared" si="39"/>
        <v>0.59</v>
      </c>
      <c r="AI101" s="4">
        <v>59</v>
      </c>
      <c r="AJ101" s="3">
        <f t="shared" si="40"/>
        <v>0.69</v>
      </c>
      <c r="AK101" s="4">
        <v>69</v>
      </c>
      <c r="AL101" s="3">
        <f t="shared" si="41"/>
        <v>0.9</v>
      </c>
      <c r="AM101" s="4">
        <v>90</v>
      </c>
      <c r="AN101" s="3">
        <f t="shared" si="42"/>
        <v>0.92</v>
      </c>
      <c r="AO101" s="4">
        <v>92</v>
      </c>
      <c r="AP101" s="3">
        <f t="shared" si="43"/>
        <v>0.9</v>
      </c>
      <c r="AQ101" s="4">
        <v>90</v>
      </c>
      <c r="AR101" s="3">
        <f t="shared" si="44"/>
        <v>0.7</v>
      </c>
      <c r="AS101" s="4">
        <v>70</v>
      </c>
      <c r="AT101" s="3">
        <f t="shared" si="45"/>
        <v>0.66</v>
      </c>
      <c r="AU101" s="4">
        <v>66</v>
      </c>
      <c r="AV101" s="5">
        <v>1</v>
      </c>
    </row>
    <row r="102" spans="1:48" x14ac:dyDescent="0.2">
      <c r="A102" s="19" t="str">
        <f>'[1]Exp_3 (All)'!A103</f>
        <v>Cactus_15_PckErr3</v>
      </c>
      <c r="B102" s="3">
        <f t="shared" si="23"/>
        <v>0.39</v>
      </c>
      <c r="C102" s="4">
        <v>39</v>
      </c>
      <c r="D102" s="3">
        <f t="shared" si="24"/>
        <v>0.89</v>
      </c>
      <c r="E102" s="4">
        <v>89</v>
      </c>
      <c r="F102" s="3">
        <f t="shared" si="25"/>
        <v>0.72</v>
      </c>
      <c r="G102" s="4">
        <v>72</v>
      </c>
      <c r="H102" s="3">
        <f t="shared" si="26"/>
        <v>0.9</v>
      </c>
      <c r="I102" s="4">
        <v>90</v>
      </c>
      <c r="J102" s="3">
        <f t="shared" si="27"/>
        <v>1</v>
      </c>
      <c r="K102" s="17">
        <v>100</v>
      </c>
      <c r="L102" s="3">
        <f t="shared" si="28"/>
        <v>1</v>
      </c>
      <c r="M102" s="4">
        <v>100</v>
      </c>
      <c r="N102" s="3">
        <f t="shared" si="29"/>
        <v>0.7</v>
      </c>
      <c r="O102" s="17">
        <v>70</v>
      </c>
      <c r="P102" s="3">
        <f t="shared" si="30"/>
        <v>0.79</v>
      </c>
      <c r="Q102" s="4">
        <v>79</v>
      </c>
      <c r="R102" s="3">
        <f t="shared" si="31"/>
        <v>1</v>
      </c>
      <c r="S102" s="4">
        <v>100</v>
      </c>
      <c r="T102" s="3">
        <f t="shared" si="32"/>
        <v>0.89</v>
      </c>
      <c r="U102" s="4">
        <v>89</v>
      </c>
      <c r="V102" s="3">
        <f t="shared" si="33"/>
        <v>0.7</v>
      </c>
      <c r="W102" s="4">
        <v>70</v>
      </c>
      <c r="X102" s="3">
        <f t="shared" si="34"/>
        <v>1</v>
      </c>
      <c r="Y102" s="4">
        <v>100</v>
      </c>
      <c r="Z102" s="3">
        <f t="shared" si="35"/>
        <v>0.69</v>
      </c>
      <c r="AA102" s="4">
        <v>69</v>
      </c>
      <c r="AB102" s="3">
        <f t="shared" si="36"/>
        <v>0.59</v>
      </c>
      <c r="AC102" s="4">
        <v>59</v>
      </c>
      <c r="AD102" s="3">
        <f t="shared" si="37"/>
        <v>0.72</v>
      </c>
      <c r="AE102" s="4">
        <v>72</v>
      </c>
      <c r="AF102" s="3">
        <f t="shared" si="38"/>
        <v>0.8</v>
      </c>
      <c r="AG102" s="4">
        <v>80</v>
      </c>
      <c r="AH102" s="3">
        <f t="shared" si="39"/>
        <v>0.95</v>
      </c>
      <c r="AI102" s="4">
        <v>95</v>
      </c>
      <c r="AJ102" s="3">
        <f t="shared" si="40"/>
        <v>0.59</v>
      </c>
      <c r="AK102" s="4">
        <v>59</v>
      </c>
      <c r="AL102" s="3">
        <f t="shared" si="41"/>
        <v>0.77</v>
      </c>
      <c r="AM102" s="4">
        <v>77</v>
      </c>
      <c r="AN102" s="3">
        <f t="shared" si="42"/>
        <v>1</v>
      </c>
      <c r="AO102" s="4">
        <v>100</v>
      </c>
      <c r="AP102" s="3">
        <f t="shared" si="43"/>
        <v>0.79</v>
      </c>
      <c r="AQ102" s="4">
        <v>79</v>
      </c>
      <c r="AR102" s="3">
        <f t="shared" si="44"/>
        <v>0.89</v>
      </c>
      <c r="AS102" s="4">
        <v>89</v>
      </c>
      <c r="AT102" s="3">
        <f t="shared" si="45"/>
        <v>0.97</v>
      </c>
      <c r="AU102" s="4">
        <v>97</v>
      </c>
      <c r="AV102" s="5">
        <v>1</v>
      </c>
    </row>
    <row r="103" spans="1:48" x14ac:dyDescent="0.2">
      <c r="A103" s="19" t="str">
        <f>'[1]Exp_3 (All)'!A104</f>
        <v>Basketball_0</v>
      </c>
      <c r="B103" s="3">
        <f t="shared" si="23"/>
        <v>0</v>
      </c>
      <c r="C103" s="4">
        <v>0</v>
      </c>
      <c r="D103" s="3">
        <f t="shared" si="24"/>
        <v>0</v>
      </c>
      <c r="E103" s="4">
        <v>0</v>
      </c>
      <c r="F103" s="3">
        <f t="shared" si="25"/>
        <v>0</v>
      </c>
      <c r="G103" s="4">
        <v>0</v>
      </c>
      <c r="H103" s="3">
        <f t="shared" si="26"/>
        <v>0</v>
      </c>
      <c r="I103" s="4">
        <v>0</v>
      </c>
      <c r="J103" s="3">
        <f t="shared" si="27"/>
        <v>0</v>
      </c>
      <c r="K103" s="17">
        <v>0</v>
      </c>
      <c r="L103" s="3">
        <f t="shared" si="28"/>
        <v>0</v>
      </c>
      <c r="M103" s="4">
        <v>0</v>
      </c>
      <c r="N103" s="3">
        <f t="shared" si="29"/>
        <v>0</v>
      </c>
      <c r="O103" s="17">
        <v>0</v>
      </c>
      <c r="P103" s="3">
        <f t="shared" si="30"/>
        <v>0</v>
      </c>
      <c r="Q103" s="4">
        <v>0</v>
      </c>
      <c r="R103" s="3">
        <f t="shared" si="31"/>
        <v>0</v>
      </c>
      <c r="S103" s="4">
        <v>0</v>
      </c>
      <c r="T103" s="3">
        <f t="shared" si="32"/>
        <v>0</v>
      </c>
      <c r="U103" s="4">
        <v>0</v>
      </c>
      <c r="V103" s="3">
        <f t="shared" si="33"/>
        <v>0</v>
      </c>
      <c r="W103" s="4">
        <v>0</v>
      </c>
      <c r="X103" s="3">
        <f t="shared" si="34"/>
        <v>0</v>
      </c>
      <c r="Y103" s="4">
        <v>0</v>
      </c>
      <c r="Z103" s="3">
        <f t="shared" si="35"/>
        <v>0</v>
      </c>
      <c r="AA103" s="4">
        <v>0</v>
      </c>
      <c r="AB103" s="3">
        <f t="shared" si="36"/>
        <v>0</v>
      </c>
      <c r="AC103" s="4">
        <v>0</v>
      </c>
      <c r="AD103" s="3">
        <f t="shared" si="37"/>
        <v>0</v>
      </c>
      <c r="AE103" s="4">
        <v>0</v>
      </c>
      <c r="AF103" s="3">
        <f t="shared" si="38"/>
        <v>0</v>
      </c>
      <c r="AG103" s="4">
        <v>0</v>
      </c>
      <c r="AH103" s="3">
        <f t="shared" si="39"/>
        <v>0</v>
      </c>
      <c r="AI103" s="4">
        <v>0</v>
      </c>
      <c r="AJ103" s="3">
        <f t="shared" si="40"/>
        <v>0</v>
      </c>
      <c r="AK103" s="4">
        <v>0</v>
      </c>
      <c r="AL103" s="3">
        <f t="shared" si="41"/>
        <v>0</v>
      </c>
      <c r="AM103" s="4">
        <v>0</v>
      </c>
      <c r="AN103" s="3">
        <f t="shared" si="42"/>
        <v>0</v>
      </c>
      <c r="AO103" s="4">
        <v>0</v>
      </c>
      <c r="AP103" s="3">
        <f t="shared" si="43"/>
        <v>0</v>
      </c>
      <c r="AQ103" s="4">
        <v>0</v>
      </c>
      <c r="AR103" s="3">
        <f t="shared" si="44"/>
        <v>0.19</v>
      </c>
      <c r="AS103" s="4">
        <v>19</v>
      </c>
      <c r="AT103" s="3">
        <f t="shared" si="45"/>
        <v>0</v>
      </c>
      <c r="AU103" s="4">
        <v>0</v>
      </c>
      <c r="AV103" s="5">
        <v>1</v>
      </c>
    </row>
    <row r="104" spans="1:48" x14ac:dyDescent="0.2">
      <c r="A104" s="19" t="str">
        <f>'[1]Exp_3 (All)'!A105</f>
        <v>Basketball_3</v>
      </c>
      <c r="B104" s="3">
        <f t="shared" si="23"/>
        <v>0</v>
      </c>
      <c r="C104" s="4">
        <v>0</v>
      </c>
      <c r="D104" s="3">
        <f t="shared" si="24"/>
        <v>0</v>
      </c>
      <c r="E104" s="4">
        <v>0</v>
      </c>
      <c r="F104" s="3">
        <f t="shared" si="25"/>
        <v>0.5</v>
      </c>
      <c r="G104" s="4">
        <v>50</v>
      </c>
      <c r="H104" s="3">
        <f t="shared" si="26"/>
        <v>0.17</v>
      </c>
      <c r="I104" s="4">
        <v>17</v>
      </c>
      <c r="J104" s="3">
        <f t="shared" si="27"/>
        <v>0.6</v>
      </c>
      <c r="K104" s="17">
        <v>60</v>
      </c>
      <c r="L104" s="3">
        <f t="shared" si="28"/>
        <v>0.89</v>
      </c>
      <c r="M104" s="4">
        <v>89</v>
      </c>
      <c r="N104" s="3">
        <f t="shared" si="29"/>
        <v>0</v>
      </c>
      <c r="O104" s="17">
        <v>0</v>
      </c>
      <c r="P104" s="3">
        <f t="shared" si="30"/>
        <v>0.39</v>
      </c>
      <c r="Q104" s="4">
        <v>39</v>
      </c>
      <c r="R104" s="3">
        <f t="shared" si="31"/>
        <v>0.71</v>
      </c>
      <c r="S104" s="4">
        <v>71</v>
      </c>
      <c r="T104" s="3">
        <f t="shared" si="32"/>
        <v>0.59</v>
      </c>
      <c r="U104" s="4">
        <v>59</v>
      </c>
      <c r="V104" s="3">
        <f t="shared" si="33"/>
        <v>0.09</v>
      </c>
      <c r="W104" s="4">
        <v>9</v>
      </c>
      <c r="X104" s="3">
        <f t="shared" si="34"/>
        <v>0.1</v>
      </c>
      <c r="Y104" s="4">
        <v>10</v>
      </c>
      <c r="Z104" s="3">
        <f t="shared" si="35"/>
        <v>0.3</v>
      </c>
      <c r="AA104" s="4">
        <v>30</v>
      </c>
      <c r="AB104" s="3">
        <f t="shared" si="36"/>
        <v>0.1</v>
      </c>
      <c r="AC104" s="4">
        <v>10</v>
      </c>
      <c r="AD104" s="3">
        <f t="shared" si="37"/>
        <v>0.36</v>
      </c>
      <c r="AE104" s="4">
        <v>36</v>
      </c>
      <c r="AF104" s="3">
        <f t="shared" si="38"/>
        <v>0</v>
      </c>
      <c r="AG104" s="4">
        <v>0</v>
      </c>
      <c r="AH104" s="3">
        <f t="shared" si="39"/>
        <v>0.19</v>
      </c>
      <c r="AI104" s="4">
        <v>19</v>
      </c>
      <c r="AJ104" s="3">
        <f t="shared" si="40"/>
        <v>0.2</v>
      </c>
      <c r="AK104" s="4">
        <v>20</v>
      </c>
      <c r="AL104" s="3">
        <f t="shared" si="41"/>
        <v>0.5</v>
      </c>
      <c r="AM104" s="4">
        <v>50</v>
      </c>
      <c r="AN104" s="3">
        <f t="shared" si="42"/>
        <v>0.91</v>
      </c>
      <c r="AO104" s="4">
        <v>91</v>
      </c>
      <c r="AP104" s="3">
        <f t="shared" si="43"/>
        <v>0.2</v>
      </c>
      <c r="AQ104" s="4">
        <v>20</v>
      </c>
      <c r="AR104" s="3">
        <f t="shared" si="44"/>
        <v>0.59</v>
      </c>
      <c r="AS104" s="4">
        <v>59</v>
      </c>
      <c r="AT104" s="3">
        <f t="shared" si="45"/>
        <v>0</v>
      </c>
      <c r="AU104" s="4">
        <v>0</v>
      </c>
      <c r="AV104" s="5">
        <v>1</v>
      </c>
    </row>
    <row r="105" spans="1:48" x14ac:dyDescent="0.2">
      <c r="A105" s="19" t="str">
        <f>'[1]Exp_3 (All)'!A106</f>
        <v>Basketball_12</v>
      </c>
      <c r="B105" s="3">
        <f t="shared" si="23"/>
        <v>0.1</v>
      </c>
      <c r="C105" s="4">
        <v>10</v>
      </c>
      <c r="D105" s="3">
        <f t="shared" si="24"/>
        <v>0.24</v>
      </c>
      <c r="E105" s="4">
        <v>24</v>
      </c>
      <c r="F105" s="3">
        <f t="shared" si="25"/>
        <v>0.5</v>
      </c>
      <c r="G105" s="4">
        <v>50</v>
      </c>
      <c r="H105" s="3">
        <f t="shared" si="26"/>
        <v>0.6</v>
      </c>
      <c r="I105" s="4">
        <v>60</v>
      </c>
      <c r="J105" s="3">
        <f t="shared" si="27"/>
        <v>0.77</v>
      </c>
      <c r="K105" s="17">
        <v>77</v>
      </c>
      <c r="L105" s="3">
        <f t="shared" si="28"/>
        <v>0.81</v>
      </c>
      <c r="M105" s="4">
        <v>81</v>
      </c>
      <c r="N105" s="3">
        <f t="shared" si="29"/>
        <v>0.38</v>
      </c>
      <c r="O105" s="17">
        <v>38</v>
      </c>
      <c r="P105" s="3">
        <f t="shared" si="30"/>
        <v>0.38</v>
      </c>
      <c r="Q105" s="4">
        <v>38</v>
      </c>
      <c r="R105" s="3">
        <f t="shared" si="31"/>
        <v>0.61</v>
      </c>
      <c r="S105" s="4">
        <v>61</v>
      </c>
      <c r="T105" s="3">
        <f t="shared" si="32"/>
        <v>0.5</v>
      </c>
      <c r="U105" s="4">
        <v>50</v>
      </c>
      <c r="V105" s="3">
        <f t="shared" si="33"/>
        <v>0.6</v>
      </c>
      <c r="W105" s="4">
        <v>60</v>
      </c>
      <c r="X105" s="3">
        <f t="shared" si="34"/>
        <v>0.39</v>
      </c>
      <c r="Y105" s="4">
        <v>39</v>
      </c>
      <c r="Z105" s="3">
        <f t="shared" si="35"/>
        <v>0.41</v>
      </c>
      <c r="AA105" s="4">
        <v>41</v>
      </c>
      <c r="AB105" s="3">
        <f t="shared" si="36"/>
        <v>0.2</v>
      </c>
      <c r="AC105" s="4">
        <v>20</v>
      </c>
      <c r="AD105" s="3">
        <f t="shared" si="37"/>
        <v>0.38</v>
      </c>
      <c r="AE105" s="4">
        <v>38</v>
      </c>
      <c r="AF105" s="3">
        <f t="shared" si="38"/>
        <v>0.51</v>
      </c>
      <c r="AG105" s="4">
        <v>51</v>
      </c>
      <c r="AH105" s="3">
        <f t="shared" si="39"/>
        <v>0.28000000000000003</v>
      </c>
      <c r="AI105" s="4">
        <v>28</v>
      </c>
      <c r="AJ105" s="3">
        <f t="shared" si="40"/>
        <v>0.4</v>
      </c>
      <c r="AK105" s="4">
        <v>40</v>
      </c>
      <c r="AL105" s="3">
        <f t="shared" si="41"/>
        <v>0.68</v>
      </c>
      <c r="AM105" s="4">
        <v>68</v>
      </c>
      <c r="AN105" s="3">
        <f t="shared" si="42"/>
        <v>0.57999999999999996</v>
      </c>
      <c r="AO105" s="4">
        <v>58</v>
      </c>
      <c r="AP105" s="3">
        <f t="shared" si="43"/>
        <v>0.6</v>
      </c>
      <c r="AQ105" s="4">
        <v>60</v>
      </c>
      <c r="AR105" s="3">
        <f t="shared" si="44"/>
        <v>0.69</v>
      </c>
      <c r="AS105" s="4">
        <v>69</v>
      </c>
      <c r="AT105" s="3">
        <f t="shared" si="45"/>
        <v>0.78</v>
      </c>
      <c r="AU105" s="4">
        <v>78</v>
      </c>
      <c r="AV105" s="5">
        <v>1</v>
      </c>
    </row>
    <row r="106" spans="1:48" x14ac:dyDescent="0.2">
      <c r="A106" s="19" t="str">
        <f>'[1]Exp_3 (All)'!A107</f>
        <v>Basketball_0_PckErr3</v>
      </c>
      <c r="B106" s="3">
        <f t="shared" si="23"/>
        <v>0.21</v>
      </c>
      <c r="C106" s="4">
        <v>21</v>
      </c>
      <c r="D106" s="3">
        <f t="shared" si="24"/>
        <v>0.93</v>
      </c>
      <c r="E106" s="4">
        <v>93</v>
      </c>
      <c r="F106" s="3">
        <f t="shared" si="25"/>
        <v>0.2</v>
      </c>
      <c r="G106" s="4">
        <v>20</v>
      </c>
      <c r="H106" s="3">
        <f t="shared" si="26"/>
        <v>0.51</v>
      </c>
      <c r="I106" s="4">
        <v>51</v>
      </c>
      <c r="J106" s="3">
        <f t="shared" si="27"/>
        <v>0.59</v>
      </c>
      <c r="K106" s="17">
        <v>59</v>
      </c>
      <c r="L106" s="3">
        <f t="shared" si="28"/>
        <v>0.8</v>
      </c>
      <c r="M106" s="4">
        <v>80</v>
      </c>
      <c r="N106" s="3">
        <f t="shared" si="29"/>
        <v>0.28999999999999998</v>
      </c>
      <c r="O106" s="17">
        <v>29</v>
      </c>
      <c r="P106" s="3">
        <f t="shared" si="30"/>
        <v>0.45</v>
      </c>
      <c r="Q106" s="4">
        <v>45</v>
      </c>
      <c r="R106" s="3">
        <f t="shared" si="31"/>
        <v>0.84</v>
      </c>
      <c r="S106" s="4">
        <v>84</v>
      </c>
      <c r="T106" s="3">
        <f t="shared" si="32"/>
        <v>0.31</v>
      </c>
      <c r="U106" s="4">
        <v>31</v>
      </c>
      <c r="V106" s="3">
        <f t="shared" si="33"/>
        <v>0.2</v>
      </c>
      <c r="W106" s="4">
        <v>20</v>
      </c>
      <c r="X106" s="3">
        <f t="shared" si="34"/>
        <v>0.4</v>
      </c>
      <c r="Y106" s="4">
        <v>40</v>
      </c>
      <c r="Z106" s="3">
        <f t="shared" si="35"/>
        <v>0.37</v>
      </c>
      <c r="AA106" s="4">
        <v>37</v>
      </c>
      <c r="AB106" s="3">
        <f t="shared" si="36"/>
        <v>0.19</v>
      </c>
      <c r="AC106" s="4">
        <v>19</v>
      </c>
      <c r="AD106" s="3">
        <f t="shared" si="37"/>
        <v>0.28000000000000003</v>
      </c>
      <c r="AE106" s="4">
        <v>28</v>
      </c>
      <c r="AF106" s="3">
        <f t="shared" si="38"/>
        <v>0.39</v>
      </c>
      <c r="AG106" s="4">
        <v>39</v>
      </c>
      <c r="AH106" s="3">
        <f t="shared" si="39"/>
        <v>0.3</v>
      </c>
      <c r="AI106" s="4">
        <v>30</v>
      </c>
      <c r="AJ106" s="3">
        <f t="shared" si="40"/>
        <v>0.39</v>
      </c>
      <c r="AK106" s="4">
        <v>39</v>
      </c>
      <c r="AL106" s="3">
        <f t="shared" si="41"/>
        <v>0.62</v>
      </c>
      <c r="AM106" s="4">
        <v>62</v>
      </c>
      <c r="AN106" s="3">
        <f t="shared" si="42"/>
        <v>0.72</v>
      </c>
      <c r="AO106" s="4">
        <v>72</v>
      </c>
      <c r="AP106" s="3">
        <f t="shared" si="43"/>
        <v>0.1</v>
      </c>
      <c r="AQ106" s="4">
        <v>10</v>
      </c>
      <c r="AR106" s="3">
        <f t="shared" si="44"/>
        <v>0.3</v>
      </c>
      <c r="AS106" s="4">
        <v>30</v>
      </c>
      <c r="AT106" s="3">
        <f t="shared" si="45"/>
        <v>0.63</v>
      </c>
      <c r="AU106" s="4">
        <v>63</v>
      </c>
      <c r="AV106" s="5">
        <v>1</v>
      </c>
    </row>
    <row r="107" spans="1:48" x14ac:dyDescent="0.2">
      <c r="A107" s="19" t="str">
        <f>'[1]Exp_3 (All)'!A108</f>
        <v>Basketball_2_PckErr1</v>
      </c>
      <c r="B107" s="3">
        <f t="shared" si="23"/>
        <v>0.09</v>
      </c>
      <c r="C107" s="4">
        <v>9</v>
      </c>
      <c r="D107" s="3">
        <f t="shared" si="24"/>
        <v>0.64</v>
      </c>
      <c r="E107" s="4">
        <v>64</v>
      </c>
      <c r="F107" s="3">
        <f t="shared" si="25"/>
        <v>0.04</v>
      </c>
      <c r="G107" s="4">
        <v>4</v>
      </c>
      <c r="H107" s="3">
        <f t="shared" si="26"/>
        <v>0.78</v>
      </c>
      <c r="I107" s="4">
        <v>78</v>
      </c>
      <c r="J107" s="3">
        <f t="shared" si="27"/>
        <v>0.3</v>
      </c>
      <c r="K107" s="17">
        <v>30</v>
      </c>
      <c r="L107" s="3">
        <f t="shared" si="28"/>
        <v>0.7</v>
      </c>
      <c r="M107" s="4">
        <v>70</v>
      </c>
      <c r="N107" s="3">
        <f t="shared" si="29"/>
        <v>0.09</v>
      </c>
      <c r="O107" s="17">
        <v>9</v>
      </c>
      <c r="P107" s="3">
        <f t="shared" si="30"/>
        <v>0.15</v>
      </c>
      <c r="Q107" s="4">
        <v>15</v>
      </c>
      <c r="R107" s="3">
        <f t="shared" si="31"/>
        <v>0.62</v>
      </c>
      <c r="S107" s="4">
        <v>62</v>
      </c>
      <c r="T107" s="3">
        <f t="shared" si="32"/>
        <v>0.09</v>
      </c>
      <c r="U107" s="4">
        <v>9</v>
      </c>
      <c r="V107" s="3">
        <f t="shared" si="33"/>
        <v>0.14000000000000001</v>
      </c>
      <c r="W107" s="4">
        <v>14</v>
      </c>
      <c r="X107" s="3">
        <f t="shared" si="34"/>
        <v>0.1</v>
      </c>
      <c r="Y107" s="4">
        <v>10</v>
      </c>
      <c r="Z107" s="3">
        <f t="shared" si="35"/>
        <v>0.28999999999999998</v>
      </c>
      <c r="AA107" s="4">
        <v>29</v>
      </c>
      <c r="AB107" s="3">
        <f t="shared" si="36"/>
        <v>0.09</v>
      </c>
      <c r="AC107" s="4">
        <v>9</v>
      </c>
      <c r="AD107" s="3">
        <f t="shared" si="37"/>
        <v>7.0000000000000007E-2</v>
      </c>
      <c r="AE107" s="4">
        <v>7</v>
      </c>
      <c r="AF107" s="3">
        <f t="shared" si="38"/>
        <v>0.2</v>
      </c>
      <c r="AG107" s="4">
        <v>20</v>
      </c>
      <c r="AH107" s="3">
        <f t="shared" si="39"/>
        <v>7.0000000000000007E-2</v>
      </c>
      <c r="AI107" s="4">
        <v>7</v>
      </c>
      <c r="AJ107" s="3">
        <f t="shared" si="40"/>
        <v>0.2</v>
      </c>
      <c r="AK107" s="4">
        <v>20</v>
      </c>
      <c r="AL107" s="3">
        <f t="shared" si="41"/>
        <v>0.28999999999999998</v>
      </c>
      <c r="AM107" s="4">
        <v>29</v>
      </c>
      <c r="AN107" s="3">
        <f t="shared" si="42"/>
        <v>0.7</v>
      </c>
      <c r="AO107" s="4">
        <v>70</v>
      </c>
      <c r="AP107" s="3">
        <f t="shared" si="43"/>
        <v>0.1</v>
      </c>
      <c r="AQ107" s="4">
        <v>10</v>
      </c>
      <c r="AR107" s="3">
        <f t="shared" si="44"/>
        <v>0.39</v>
      </c>
      <c r="AS107" s="4">
        <v>39</v>
      </c>
      <c r="AT107" s="3">
        <f t="shared" si="45"/>
        <v>0.3</v>
      </c>
      <c r="AU107" s="4">
        <v>30</v>
      </c>
      <c r="AV107" s="5">
        <v>1</v>
      </c>
    </row>
    <row r="108" spans="1:48" x14ac:dyDescent="0.2">
      <c r="A108" s="19" t="str">
        <f>'[1]Exp_3 (All)'!A109</f>
        <v>Basketball_2_PckErr3</v>
      </c>
      <c r="B108" s="3">
        <f t="shared" si="23"/>
        <v>0.39</v>
      </c>
      <c r="C108" s="4">
        <v>39</v>
      </c>
      <c r="D108" s="3">
        <f t="shared" si="24"/>
        <v>0.83</v>
      </c>
      <c r="E108" s="4">
        <v>83</v>
      </c>
      <c r="F108" s="3">
        <f t="shared" si="25"/>
        <v>0.73</v>
      </c>
      <c r="G108" s="4">
        <v>73</v>
      </c>
      <c r="H108" s="3">
        <f t="shared" si="26"/>
        <v>0.69</v>
      </c>
      <c r="I108" s="4">
        <v>69</v>
      </c>
      <c r="J108" s="3">
        <f t="shared" si="27"/>
        <v>1</v>
      </c>
      <c r="K108" s="17">
        <v>100</v>
      </c>
      <c r="L108" s="3">
        <f t="shared" si="28"/>
        <v>1</v>
      </c>
      <c r="M108" s="4">
        <v>100</v>
      </c>
      <c r="N108" s="3">
        <f t="shared" si="29"/>
        <v>0.59</v>
      </c>
      <c r="O108" s="17">
        <v>59</v>
      </c>
      <c r="P108" s="3">
        <f t="shared" si="30"/>
        <v>0.6</v>
      </c>
      <c r="Q108" s="4">
        <v>60</v>
      </c>
      <c r="R108" s="3">
        <f t="shared" si="31"/>
        <v>0.87</v>
      </c>
      <c r="S108" s="4">
        <v>87</v>
      </c>
      <c r="T108" s="3">
        <f t="shared" si="32"/>
        <v>0.7</v>
      </c>
      <c r="U108" s="4">
        <v>70</v>
      </c>
      <c r="V108" s="3">
        <f t="shared" si="33"/>
        <v>0.28999999999999998</v>
      </c>
      <c r="W108" s="4">
        <v>29</v>
      </c>
      <c r="X108" s="3">
        <f t="shared" si="34"/>
        <v>0.6</v>
      </c>
      <c r="Y108" s="4">
        <v>60</v>
      </c>
      <c r="Z108" s="3">
        <f t="shared" si="35"/>
        <v>0.24</v>
      </c>
      <c r="AA108" s="4">
        <v>24</v>
      </c>
      <c r="AB108" s="3">
        <f t="shared" si="36"/>
        <v>0.2</v>
      </c>
      <c r="AC108" s="4">
        <v>20</v>
      </c>
      <c r="AD108" s="3">
        <f t="shared" si="37"/>
        <v>0.72</v>
      </c>
      <c r="AE108" s="4">
        <v>72</v>
      </c>
      <c r="AF108" s="3">
        <f t="shared" si="38"/>
        <v>0.37</v>
      </c>
      <c r="AG108" s="4">
        <v>37</v>
      </c>
      <c r="AH108" s="3">
        <f t="shared" si="39"/>
        <v>0.86</v>
      </c>
      <c r="AI108" s="4">
        <v>86</v>
      </c>
      <c r="AJ108" s="3">
        <f t="shared" si="40"/>
        <v>0.39</v>
      </c>
      <c r="AK108" s="4">
        <v>39</v>
      </c>
      <c r="AL108" s="3">
        <f t="shared" si="41"/>
        <v>0.89</v>
      </c>
      <c r="AM108" s="4">
        <v>89</v>
      </c>
      <c r="AN108" s="3">
        <f t="shared" si="42"/>
        <v>0.88</v>
      </c>
      <c r="AO108" s="4">
        <v>88</v>
      </c>
      <c r="AP108" s="3">
        <f t="shared" si="43"/>
        <v>0.4</v>
      </c>
      <c r="AQ108" s="4">
        <v>40</v>
      </c>
      <c r="AR108" s="3">
        <f t="shared" si="44"/>
        <v>0.6</v>
      </c>
      <c r="AS108" s="4">
        <v>60</v>
      </c>
      <c r="AT108" s="3">
        <f t="shared" si="45"/>
        <v>0.77</v>
      </c>
      <c r="AU108" s="4">
        <v>77</v>
      </c>
      <c r="AV108" s="5">
        <v>1</v>
      </c>
    </row>
    <row r="109" spans="1:48" x14ac:dyDescent="0.2">
      <c r="A109" s="19" t="str">
        <f>'[1]Exp_3 (All)'!A110</f>
        <v>Basketball_3_PckErr1</v>
      </c>
      <c r="B109" s="3">
        <f t="shared" si="23"/>
        <v>0.31</v>
      </c>
      <c r="C109" s="4">
        <v>31</v>
      </c>
      <c r="D109" s="3">
        <f t="shared" si="24"/>
        <v>0.24</v>
      </c>
      <c r="E109" s="4">
        <v>24</v>
      </c>
      <c r="F109" s="3">
        <f t="shared" si="25"/>
        <v>0.08</v>
      </c>
      <c r="G109" s="4">
        <v>8</v>
      </c>
      <c r="H109" s="3">
        <f t="shared" si="26"/>
        <v>0.39</v>
      </c>
      <c r="I109" s="4">
        <v>39</v>
      </c>
      <c r="J109" s="3">
        <f t="shared" si="27"/>
        <v>0.85</v>
      </c>
      <c r="K109" s="17">
        <v>85</v>
      </c>
      <c r="L109" s="3">
        <f t="shared" si="28"/>
        <v>1</v>
      </c>
      <c r="M109" s="4">
        <v>100</v>
      </c>
      <c r="N109" s="3">
        <f t="shared" si="29"/>
        <v>0.18</v>
      </c>
      <c r="O109" s="17">
        <v>18</v>
      </c>
      <c r="P109" s="3">
        <f t="shared" si="30"/>
        <v>0.4</v>
      </c>
      <c r="Q109" s="4">
        <v>40</v>
      </c>
      <c r="R109" s="3">
        <f t="shared" si="31"/>
        <v>0.5</v>
      </c>
      <c r="S109" s="4">
        <v>50</v>
      </c>
      <c r="T109" s="3">
        <f t="shared" si="32"/>
        <v>0.39</v>
      </c>
      <c r="U109" s="4">
        <v>39</v>
      </c>
      <c r="V109" s="3">
        <f t="shared" si="33"/>
        <v>0.1</v>
      </c>
      <c r="W109" s="4">
        <v>10</v>
      </c>
      <c r="X109" s="3">
        <f t="shared" si="34"/>
        <v>0.1</v>
      </c>
      <c r="Y109" s="4">
        <v>10</v>
      </c>
      <c r="Z109" s="3">
        <f t="shared" si="35"/>
        <v>0.26</v>
      </c>
      <c r="AA109" s="4">
        <v>26</v>
      </c>
      <c r="AB109" s="3">
        <f t="shared" si="36"/>
        <v>0.3</v>
      </c>
      <c r="AC109" s="4">
        <v>30</v>
      </c>
      <c r="AD109" s="3">
        <f t="shared" si="37"/>
        <v>0.28999999999999998</v>
      </c>
      <c r="AE109" s="4">
        <v>29</v>
      </c>
      <c r="AF109" s="3">
        <f t="shared" si="38"/>
        <v>0.09</v>
      </c>
      <c r="AG109" s="4">
        <v>9</v>
      </c>
      <c r="AH109" s="3">
        <f t="shared" si="39"/>
        <v>0.08</v>
      </c>
      <c r="AI109" s="4">
        <v>8</v>
      </c>
      <c r="AJ109" s="3">
        <f t="shared" si="40"/>
        <v>0.09</v>
      </c>
      <c r="AK109" s="4">
        <v>9</v>
      </c>
      <c r="AL109" s="3">
        <f t="shared" si="41"/>
        <v>0.55000000000000004</v>
      </c>
      <c r="AM109" s="4">
        <v>55</v>
      </c>
      <c r="AN109" s="3">
        <f t="shared" si="42"/>
        <v>0.79</v>
      </c>
      <c r="AO109" s="4">
        <v>79</v>
      </c>
      <c r="AP109" s="3">
        <f t="shared" si="43"/>
        <v>0.49</v>
      </c>
      <c r="AQ109" s="4">
        <v>49</v>
      </c>
      <c r="AR109" s="3">
        <f t="shared" si="44"/>
        <v>0.2</v>
      </c>
      <c r="AS109" s="4">
        <v>20</v>
      </c>
      <c r="AT109" s="3">
        <f t="shared" si="45"/>
        <v>0.5</v>
      </c>
      <c r="AU109" s="4">
        <v>50</v>
      </c>
      <c r="AV109" s="5">
        <v>1</v>
      </c>
    </row>
    <row r="110" spans="1:48" x14ac:dyDescent="0.2">
      <c r="A110" s="19" t="str">
        <f>'[1]Exp_3 (All)'!A111</f>
        <v>Basketball_3_PckErr3</v>
      </c>
      <c r="B110" s="3">
        <f t="shared" si="23"/>
        <v>0.4</v>
      </c>
      <c r="C110" s="4">
        <v>40</v>
      </c>
      <c r="D110" s="3">
        <f t="shared" si="24"/>
        <v>0.72</v>
      </c>
      <c r="E110" s="4">
        <v>72</v>
      </c>
      <c r="F110" s="3">
        <f t="shared" si="25"/>
        <v>0.52</v>
      </c>
      <c r="G110" s="4">
        <v>52</v>
      </c>
      <c r="H110" s="3">
        <f t="shared" si="26"/>
        <v>0.57999999999999996</v>
      </c>
      <c r="I110" s="4">
        <v>58</v>
      </c>
      <c r="J110" s="3">
        <f t="shared" si="27"/>
        <v>1</v>
      </c>
      <c r="K110" s="17">
        <v>100</v>
      </c>
      <c r="L110" s="3">
        <f t="shared" si="28"/>
        <v>1</v>
      </c>
      <c r="M110" s="4">
        <v>100</v>
      </c>
      <c r="N110" s="3">
        <f t="shared" si="29"/>
        <v>0.41</v>
      </c>
      <c r="O110" s="17">
        <v>41</v>
      </c>
      <c r="P110" s="3">
        <f t="shared" si="30"/>
        <v>0.52</v>
      </c>
      <c r="Q110" s="4">
        <v>52</v>
      </c>
      <c r="R110" s="3">
        <f t="shared" si="31"/>
        <v>0.87</v>
      </c>
      <c r="S110" s="4">
        <v>87</v>
      </c>
      <c r="T110" s="3">
        <f t="shared" si="32"/>
        <v>0.6</v>
      </c>
      <c r="U110" s="4">
        <v>60</v>
      </c>
      <c r="V110" s="3">
        <f t="shared" si="33"/>
        <v>0.39</v>
      </c>
      <c r="W110" s="4">
        <v>39</v>
      </c>
      <c r="X110" s="3">
        <f t="shared" si="34"/>
        <v>0.6</v>
      </c>
      <c r="Y110" s="4">
        <v>60</v>
      </c>
      <c r="Z110" s="3">
        <f t="shared" si="35"/>
        <v>0.69</v>
      </c>
      <c r="AA110" s="4">
        <v>69</v>
      </c>
      <c r="AB110" s="3">
        <f t="shared" si="36"/>
        <v>0.3</v>
      </c>
      <c r="AC110" s="4">
        <v>30</v>
      </c>
      <c r="AD110" s="3">
        <f t="shared" si="37"/>
        <v>0.52</v>
      </c>
      <c r="AE110" s="4">
        <v>52</v>
      </c>
      <c r="AF110" s="3">
        <f t="shared" si="38"/>
        <v>0.8</v>
      </c>
      <c r="AG110" s="4">
        <v>80</v>
      </c>
      <c r="AH110" s="3">
        <f t="shared" si="39"/>
        <v>0.71</v>
      </c>
      <c r="AI110" s="4">
        <v>71</v>
      </c>
      <c r="AJ110" s="3">
        <f t="shared" si="40"/>
        <v>0.6</v>
      </c>
      <c r="AK110" s="4">
        <v>60</v>
      </c>
      <c r="AL110" s="3">
        <f t="shared" si="41"/>
        <v>0.87</v>
      </c>
      <c r="AM110" s="4">
        <v>87</v>
      </c>
      <c r="AN110" s="3">
        <f t="shared" si="42"/>
        <v>0.7</v>
      </c>
      <c r="AO110" s="4">
        <v>70</v>
      </c>
      <c r="AP110" s="3">
        <f t="shared" si="43"/>
        <v>0.4</v>
      </c>
      <c r="AQ110" s="4">
        <v>40</v>
      </c>
      <c r="AR110" s="3">
        <f t="shared" si="44"/>
        <v>0.5</v>
      </c>
      <c r="AS110" s="4">
        <v>50</v>
      </c>
      <c r="AT110" s="3">
        <f t="shared" si="45"/>
        <v>0.72</v>
      </c>
      <c r="AU110" s="4">
        <v>72</v>
      </c>
      <c r="AV110" s="5">
        <v>1</v>
      </c>
    </row>
    <row r="111" spans="1:48" x14ac:dyDescent="0.2">
      <c r="A111" s="19" t="str">
        <f>'[1]Exp_3 (All)'!A112</f>
        <v>Basketball_8_PckErr1</v>
      </c>
      <c r="B111" s="3">
        <f t="shared" si="23"/>
        <v>0</v>
      </c>
      <c r="C111" s="4">
        <v>0</v>
      </c>
      <c r="D111" s="3">
        <f t="shared" si="24"/>
        <v>0.8</v>
      </c>
      <c r="E111" s="4">
        <v>80</v>
      </c>
      <c r="F111" s="3">
        <f t="shared" si="25"/>
        <v>0.6</v>
      </c>
      <c r="G111" s="4">
        <v>60</v>
      </c>
      <c r="H111" s="3">
        <f t="shared" si="26"/>
        <v>0.4</v>
      </c>
      <c r="I111" s="4">
        <v>40</v>
      </c>
      <c r="J111" s="3">
        <f t="shared" si="27"/>
        <v>0.8</v>
      </c>
      <c r="K111" s="17">
        <v>80</v>
      </c>
      <c r="L111" s="3">
        <f t="shared" si="28"/>
        <v>0.79</v>
      </c>
      <c r="M111" s="4">
        <v>79</v>
      </c>
      <c r="N111" s="3">
        <f t="shared" si="29"/>
        <v>0.38</v>
      </c>
      <c r="O111" s="17">
        <v>38</v>
      </c>
      <c r="P111" s="3">
        <f t="shared" si="30"/>
        <v>0.05</v>
      </c>
      <c r="Q111" s="4">
        <v>5</v>
      </c>
      <c r="R111" s="3">
        <f t="shared" si="31"/>
        <v>0.88</v>
      </c>
      <c r="S111" s="4">
        <v>88</v>
      </c>
      <c r="T111" s="3">
        <f t="shared" si="32"/>
        <v>0.3</v>
      </c>
      <c r="U111" s="4">
        <v>30</v>
      </c>
      <c r="V111" s="3">
        <f t="shared" si="33"/>
        <v>0.39</v>
      </c>
      <c r="W111" s="4">
        <v>39</v>
      </c>
      <c r="X111" s="3">
        <f t="shared" si="34"/>
        <v>0.2</v>
      </c>
      <c r="Y111" s="4">
        <v>20</v>
      </c>
      <c r="Z111" s="3">
        <f t="shared" si="35"/>
        <v>0.51</v>
      </c>
      <c r="AA111" s="4">
        <v>51</v>
      </c>
      <c r="AB111" s="3">
        <f t="shared" si="36"/>
        <v>0.09</v>
      </c>
      <c r="AC111" s="4">
        <v>9</v>
      </c>
      <c r="AD111" s="3">
        <f t="shared" si="37"/>
        <v>0.5</v>
      </c>
      <c r="AE111" s="4">
        <v>50</v>
      </c>
      <c r="AF111" s="3">
        <f t="shared" si="38"/>
        <v>0.5</v>
      </c>
      <c r="AG111" s="4">
        <v>50</v>
      </c>
      <c r="AH111" s="3">
        <f t="shared" si="39"/>
        <v>0.4</v>
      </c>
      <c r="AI111" s="4">
        <v>40</v>
      </c>
      <c r="AJ111" s="3">
        <f t="shared" si="40"/>
        <v>0.3</v>
      </c>
      <c r="AK111" s="4">
        <v>30</v>
      </c>
      <c r="AL111" s="3">
        <f t="shared" si="41"/>
        <v>0.6</v>
      </c>
      <c r="AM111" s="4">
        <v>60</v>
      </c>
      <c r="AN111" s="3">
        <f t="shared" si="42"/>
        <v>0.81</v>
      </c>
      <c r="AO111" s="4">
        <v>81</v>
      </c>
      <c r="AP111" s="3">
        <f t="shared" si="43"/>
        <v>0.4</v>
      </c>
      <c r="AQ111" s="4">
        <v>40</v>
      </c>
      <c r="AR111" s="3">
        <f t="shared" si="44"/>
        <v>0.59</v>
      </c>
      <c r="AS111" s="4">
        <v>59</v>
      </c>
      <c r="AT111" s="3">
        <f t="shared" si="45"/>
        <v>0.59</v>
      </c>
      <c r="AU111" s="4">
        <v>59</v>
      </c>
      <c r="AV111" s="5">
        <v>1</v>
      </c>
    </row>
    <row r="112" spans="1:48" x14ac:dyDescent="0.2">
      <c r="A112" s="19" t="str">
        <f>'[1]Exp_3 (All)'!A113</f>
        <v>Basketball_8_PckErr3</v>
      </c>
      <c r="B112" s="3">
        <f t="shared" si="23"/>
        <v>0.19</v>
      </c>
      <c r="C112" s="4">
        <v>19</v>
      </c>
      <c r="D112" s="3">
        <f t="shared" si="24"/>
        <v>0.82</v>
      </c>
      <c r="E112" s="4">
        <v>82</v>
      </c>
      <c r="F112" s="3">
        <f t="shared" si="25"/>
        <v>0.61</v>
      </c>
      <c r="G112" s="4">
        <v>61</v>
      </c>
      <c r="H112" s="3">
        <f t="shared" si="26"/>
        <v>0.71</v>
      </c>
      <c r="I112" s="4">
        <v>71</v>
      </c>
      <c r="J112" s="3">
        <f t="shared" si="27"/>
        <v>0.89</v>
      </c>
      <c r="K112" s="17">
        <v>89</v>
      </c>
      <c r="L112" s="3">
        <f t="shared" si="28"/>
        <v>1</v>
      </c>
      <c r="M112" s="4">
        <v>100</v>
      </c>
      <c r="N112" s="3">
        <f t="shared" si="29"/>
        <v>0.49</v>
      </c>
      <c r="O112" s="17">
        <v>49</v>
      </c>
      <c r="P112" s="3">
        <f t="shared" si="30"/>
        <v>0.59</v>
      </c>
      <c r="Q112" s="4">
        <v>59</v>
      </c>
      <c r="R112" s="3">
        <f t="shared" si="31"/>
        <v>0.76</v>
      </c>
      <c r="S112" s="4">
        <v>76</v>
      </c>
      <c r="T112" s="3">
        <f t="shared" si="32"/>
        <v>0.7</v>
      </c>
      <c r="U112" s="4">
        <v>70</v>
      </c>
      <c r="V112" s="3">
        <f t="shared" si="33"/>
        <v>0.59</v>
      </c>
      <c r="W112" s="4">
        <v>59</v>
      </c>
      <c r="X112" s="3">
        <f t="shared" si="34"/>
        <v>0.5</v>
      </c>
      <c r="Y112" s="4">
        <v>50</v>
      </c>
      <c r="Z112" s="3">
        <f t="shared" si="35"/>
        <v>0.66</v>
      </c>
      <c r="AA112" s="4">
        <v>66</v>
      </c>
      <c r="AB112" s="3">
        <f t="shared" si="36"/>
        <v>0.2</v>
      </c>
      <c r="AC112" s="4">
        <v>20</v>
      </c>
      <c r="AD112" s="3">
        <f t="shared" si="37"/>
        <v>0.53</v>
      </c>
      <c r="AE112" s="4">
        <v>53</v>
      </c>
      <c r="AF112" s="3">
        <f t="shared" si="38"/>
        <v>0.7</v>
      </c>
      <c r="AG112" s="4">
        <v>70</v>
      </c>
      <c r="AH112" s="3">
        <f t="shared" si="39"/>
        <v>0.6</v>
      </c>
      <c r="AI112" s="4">
        <v>60</v>
      </c>
      <c r="AJ112" s="3">
        <f t="shared" si="40"/>
        <v>0.49</v>
      </c>
      <c r="AK112" s="4">
        <v>49</v>
      </c>
      <c r="AL112" s="3">
        <f t="shared" si="41"/>
        <v>0.89</v>
      </c>
      <c r="AM112" s="4">
        <v>89</v>
      </c>
      <c r="AN112" s="3">
        <f t="shared" si="42"/>
        <v>0.9</v>
      </c>
      <c r="AO112" s="4">
        <v>90</v>
      </c>
      <c r="AP112" s="3">
        <f t="shared" si="43"/>
        <v>0.59</v>
      </c>
      <c r="AQ112" s="4">
        <v>59</v>
      </c>
      <c r="AR112" s="3">
        <f t="shared" si="44"/>
        <v>0.6</v>
      </c>
      <c r="AS112" s="4">
        <v>60</v>
      </c>
      <c r="AT112" s="3">
        <f t="shared" si="45"/>
        <v>0.83</v>
      </c>
      <c r="AU112" s="4">
        <v>83</v>
      </c>
      <c r="AV112" s="5">
        <v>1</v>
      </c>
    </row>
    <row r="113" spans="1:48" x14ac:dyDescent="0.2">
      <c r="A113" s="19" t="str">
        <f>'[1]Exp_3 (All)'!A114</f>
        <v>Basketball_10_PckErr1</v>
      </c>
      <c r="B113" s="3">
        <f t="shared" si="23"/>
        <v>0.4</v>
      </c>
      <c r="C113" s="4">
        <v>40</v>
      </c>
      <c r="D113" s="3">
        <f t="shared" si="24"/>
        <v>0.42</v>
      </c>
      <c r="E113" s="4">
        <v>42</v>
      </c>
      <c r="F113" s="3">
        <f t="shared" si="25"/>
        <v>0.57999999999999996</v>
      </c>
      <c r="G113" s="4">
        <v>58</v>
      </c>
      <c r="H113" s="3">
        <f t="shared" si="26"/>
        <v>0.5</v>
      </c>
      <c r="I113" s="4">
        <v>50</v>
      </c>
      <c r="J113" s="3">
        <f t="shared" si="27"/>
        <v>0.9</v>
      </c>
      <c r="K113" s="17">
        <v>90</v>
      </c>
      <c r="L113" s="3">
        <f t="shared" si="28"/>
        <v>0.28999999999999998</v>
      </c>
      <c r="M113" s="4">
        <v>29</v>
      </c>
      <c r="N113" s="3">
        <f t="shared" si="29"/>
        <v>0.19</v>
      </c>
      <c r="O113" s="17">
        <v>19</v>
      </c>
      <c r="P113" s="3">
        <f t="shared" si="30"/>
        <v>0.67</v>
      </c>
      <c r="Q113" s="4">
        <v>67</v>
      </c>
      <c r="R113" s="3">
        <f t="shared" si="31"/>
        <v>0.87</v>
      </c>
      <c r="S113" s="4">
        <v>87</v>
      </c>
      <c r="T113" s="3">
        <f t="shared" si="32"/>
        <v>0.39</v>
      </c>
      <c r="U113" s="4">
        <v>39</v>
      </c>
      <c r="V113" s="3">
        <f t="shared" si="33"/>
        <v>0.31</v>
      </c>
      <c r="W113" s="4">
        <v>31</v>
      </c>
      <c r="X113" s="3">
        <f t="shared" si="34"/>
        <v>0.3</v>
      </c>
      <c r="Y113" s="4">
        <v>30</v>
      </c>
      <c r="Z113" s="3">
        <f t="shared" si="35"/>
        <v>0.52</v>
      </c>
      <c r="AA113" s="4">
        <v>52</v>
      </c>
      <c r="AB113" s="3">
        <f t="shared" si="36"/>
        <v>0.28999999999999998</v>
      </c>
      <c r="AC113" s="4">
        <v>29</v>
      </c>
      <c r="AD113" s="3">
        <f t="shared" si="37"/>
        <v>0.25</v>
      </c>
      <c r="AE113" s="4">
        <v>25</v>
      </c>
      <c r="AF113" s="3">
        <f t="shared" si="38"/>
        <v>0.64</v>
      </c>
      <c r="AG113" s="4">
        <v>64</v>
      </c>
      <c r="AH113" s="3">
        <f t="shared" si="39"/>
        <v>0.51</v>
      </c>
      <c r="AI113" s="4">
        <v>51</v>
      </c>
      <c r="AJ113" s="3">
        <f t="shared" si="40"/>
        <v>0.6</v>
      </c>
      <c r="AK113" s="4">
        <v>60</v>
      </c>
      <c r="AL113" s="3">
        <f t="shared" si="41"/>
        <v>0.82</v>
      </c>
      <c r="AM113" s="4">
        <v>82</v>
      </c>
      <c r="AN113" s="3">
        <f t="shared" si="42"/>
        <v>0.87</v>
      </c>
      <c r="AO113" s="4">
        <v>87</v>
      </c>
      <c r="AP113" s="3">
        <f t="shared" si="43"/>
        <v>0.69</v>
      </c>
      <c r="AQ113" s="4">
        <v>69</v>
      </c>
      <c r="AR113" s="3">
        <f t="shared" si="44"/>
        <v>0.5</v>
      </c>
      <c r="AS113" s="4">
        <v>50</v>
      </c>
      <c r="AT113" s="3">
        <f t="shared" si="45"/>
        <v>0.68</v>
      </c>
      <c r="AU113" s="4">
        <v>68</v>
      </c>
      <c r="AV113" s="5">
        <v>1</v>
      </c>
    </row>
    <row r="114" spans="1:48" x14ac:dyDescent="0.2">
      <c r="A114" s="19" t="str">
        <f>'[1]Exp_3 (All)'!A115</f>
        <v>Basketball_10_PckErr3</v>
      </c>
      <c r="B114" s="3">
        <f t="shared" si="23"/>
        <v>0.18</v>
      </c>
      <c r="C114" s="4">
        <v>18</v>
      </c>
      <c r="D114" s="3">
        <f t="shared" si="24"/>
        <v>0.92</v>
      </c>
      <c r="E114" s="4">
        <v>92</v>
      </c>
      <c r="F114" s="3">
        <f t="shared" si="25"/>
        <v>0.6</v>
      </c>
      <c r="G114" s="4">
        <v>60</v>
      </c>
      <c r="H114" s="3">
        <f t="shared" si="26"/>
        <v>0.69</v>
      </c>
      <c r="I114" s="4">
        <v>69</v>
      </c>
      <c r="J114" s="3">
        <f t="shared" si="27"/>
        <v>0.95</v>
      </c>
      <c r="K114" s="17">
        <v>95</v>
      </c>
      <c r="L114" s="3">
        <f t="shared" si="28"/>
        <v>0.89</v>
      </c>
      <c r="M114" s="4">
        <v>89</v>
      </c>
      <c r="N114" s="3">
        <f t="shared" si="29"/>
        <v>0.41</v>
      </c>
      <c r="O114" s="17">
        <v>41</v>
      </c>
      <c r="P114" s="3">
        <f t="shared" si="30"/>
        <v>0.67</v>
      </c>
      <c r="Q114" s="4">
        <v>67</v>
      </c>
      <c r="R114" s="3">
        <f t="shared" si="31"/>
        <v>0.88</v>
      </c>
      <c r="S114" s="4">
        <v>88</v>
      </c>
      <c r="T114" s="3">
        <f t="shared" si="32"/>
        <v>0.6</v>
      </c>
      <c r="U114" s="4">
        <v>60</v>
      </c>
      <c r="V114" s="3">
        <f t="shared" si="33"/>
        <v>0.61</v>
      </c>
      <c r="W114" s="4">
        <v>61</v>
      </c>
      <c r="X114" s="3">
        <f t="shared" si="34"/>
        <v>0.79</v>
      </c>
      <c r="Y114" s="4">
        <v>79</v>
      </c>
      <c r="Z114" s="3">
        <f t="shared" si="35"/>
        <v>0.61</v>
      </c>
      <c r="AA114" s="4">
        <v>61</v>
      </c>
      <c r="AB114" s="3">
        <f t="shared" si="36"/>
        <v>0.28999999999999998</v>
      </c>
      <c r="AC114" s="4">
        <v>29</v>
      </c>
      <c r="AD114" s="3">
        <f t="shared" si="37"/>
        <v>0.67</v>
      </c>
      <c r="AE114" s="4">
        <v>67</v>
      </c>
      <c r="AF114" s="3">
        <f t="shared" si="38"/>
        <v>0.32</v>
      </c>
      <c r="AG114" s="4">
        <v>32</v>
      </c>
      <c r="AH114" s="3">
        <f t="shared" si="39"/>
        <v>0.79</v>
      </c>
      <c r="AI114" s="4">
        <v>79</v>
      </c>
      <c r="AJ114" s="3">
        <f t="shared" si="40"/>
        <v>0.59</v>
      </c>
      <c r="AK114" s="4">
        <v>59</v>
      </c>
      <c r="AL114" s="3">
        <f t="shared" si="41"/>
        <v>0.84</v>
      </c>
      <c r="AM114" s="4">
        <v>84</v>
      </c>
      <c r="AN114" s="3">
        <f t="shared" si="42"/>
        <v>0.88</v>
      </c>
      <c r="AO114" s="4">
        <v>88</v>
      </c>
      <c r="AP114" s="3">
        <f t="shared" si="43"/>
        <v>1</v>
      </c>
      <c r="AQ114" s="4">
        <v>100</v>
      </c>
      <c r="AR114" s="3">
        <f t="shared" si="44"/>
        <v>0.7</v>
      </c>
      <c r="AS114" s="4">
        <v>70</v>
      </c>
      <c r="AT114" s="3">
        <f t="shared" si="45"/>
        <v>0.84</v>
      </c>
      <c r="AU114" s="4">
        <v>84</v>
      </c>
      <c r="AV114" s="5">
        <v>1</v>
      </c>
    </row>
    <row r="115" spans="1:48" x14ac:dyDescent="0.2">
      <c r="A115" s="19" t="str">
        <f>'[1]Exp_3 (All)'!A116</f>
        <v>Basketball_11_PckErr1</v>
      </c>
      <c r="B115" s="3">
        <f t="shared" si="23"/>
        <v>0.3</v>
      </c>
      <c r="C115" s="4">
        <v>30</v>
      </c>
      <c r="D115" s="3">
        <f t="shared" si="24"/>
        <v>0.7</v>
      </c>
      <c r="E115" s="4">
        <v>70</v>
      </c>
      <c r="F115" s="3">
        <f t="shared" si="25"/>
        <v>0.75</v>
      </c>
      <c r="G115" s="4">
        <v>75</v>
      </c>
      <c r="H115" s="3">
        <f t="shared" si="26"/>
        <v>0.76</v>
      </c>
      <c r="I115" s="4">
        <v>76</v>
      </c>
      <c r="J115" s="3">
        <f t="shared" si="27"/>
        <v>1</v>
      </c>
      <c r="K115" s="17">
        <v>100</v>
      </c>
      <c r="L115" s="3">
        <f t="shared" si="28"/>
        <v>1</v>
      </c>
      <c r="M115" s="4">
        <v>100</v>
      </c>
      <c r="N115" s="3">
        <f t="shared" si="29"/>
        <v>0.31</v>
      </c>
      <c r="O115" s="17">
        <v>31</v>
      </c>
      <c r="P115" s="3">
        <f t="shared" si="30"/>
        <v>0.57999999999999996</v>
      </c>
      <c r="Q115" s="4">
        <v>58</v>
      </c>
      <c r="R115" s="3">
        <f t="shared" si="31"/>
        <v>1</v>
      </c>
      <c r="S115" s="4">
        <v>100</v>
      </c>
      <c r="T115" s="3">
        <f t="shared" si="32"/>
        <v>0.57999999999999996</v>
      </c>
      <c r="U115" s="4">
        <v>58</v>
      </c>
      <c r="V115" s="3">
        <f t="shared" si="33"/>
        <v>0.63</v>
      </c>
      <c r="W115" s="4">
        <v>63</v>
      </c>
      <c r="X115" s="3">
        <f t="shared" si="34"/>
        <v>0.8</v>
      </c>
      <c r="Y115" s="4">
        <v>80</v>
      </c>
      <c r="Z115" s="3">
        <f t="shared" si="35"/>
        <v>0.7</v>
      </c>
      <c r="AA115" s="4">
        <v>70</v>
      </c>
      <c r="AB115" s="3">
        <f t="shared" si="36"/>
        <v>0.2</v>
      </c>
      <c r="AC115" s="4">
        <v>20</v>
      </c>
      <c r="AD115" s="3">
        <f t="shared" si="37"/>
        <v>0.5</v>
      </c>
      <c r="AE115" s="4">
        <v>50</v>
      </c>
      <c r="AF115" s="3">
        <f t="shared" si="38"/>
        <v>0.69</v>
      </c>
      <c r="AG115" s="4">
        <v>69</v>
      </c>
      <c r="AH115" s="3">
        <f t="shared" si="39"/>
        <v>0.78</v>
      </c>
      <c r="AI115" s="4">
        <v>78</v>
      </c>
      <c r="AJ115" s="3">
        <f t="shared" si="40"/>
        <v>0.28999999999999998</v>
      </c>
      <c r="AK115" s="4">
        <v>29</v>
      </c>
      <c r="AL115" s="3">
        <f t="shared" si="41"/>
        <v>0.94</v>
      </c>
      <c r="AM115" s="4">
        <v>94</v>
      </c>
      <c r="AN115" s="3">
        <f t="shared" si="42"/>
        <v>0.93</v>
      </c>
      <c r="AO115" s="4">
        <v>93</v>
      </c>
      <c r="AP115" s="3">
        <f t="shared" si="43"/>
        <v>0.6</v>
      </c>
      <c r="AQ115" s="4">
        <v>60</v>
      </c>
      <c r="AR115" s="3">
        <f t="shared" si="44"/>
        <v>0.69</v>
      </c>
      <c r="AS115" s="4">
        <v>69</v>
      </c>
      <c r="AT115" s="3">
        <f t="shared" si="45"/>
        <v>0.75</v>
      </c>
      <c r="AU115" s="4">
        <v>75</v>
      </c>
      <c r="AV115" s="5">
        <v>1</v>
      </c>
    </row>
    <row r="116" spans="1:48" x14ac:dyDescent="0.2">
      <c r="A116" s="19" t="str">
        <f>'[1]Exp_3 (All)'!A117</f>
        <v>Basketball_11_PckErr3</v>
      </c>
      <c r="B116" s="3">
        <f t="shared" si="23"/>
        <v>0.49</v>
      </c>
      <c r="C116" s="4">
        <v>49</v>
      </c>
      <c r="D116" s="3">
        <f t="shared" si="24"/>
        <v>0.93</v>
      </c>
      <c r="E116" s="4">
        <v>93</v>
      </c>
      <c r="F116" s="3">
        <f t="shared" si="25"/>
        <v>0.83</v>
      </c>
      <c r="G116" s="4">
        <v>83</v>
      </c>
      <c r="H116" s="3">
        <f t="shared" si="26"/>
        <v>1</v>
      </c>
      <c r="I116" s="4">
        <v>100</v>
      </c>
      <c r="J116" s="3">
        <f t="shared" si="27"/>
        <v>1</v>
      </c>
      <c r="K116" s="17">
        <v>100</v>
      </c>
      <c r="L116" s="3">
        <f t="shared" si="28"/>
        <v>1</v>
      </c>
      <c r="M116" s="4">
        <v>100</v>
      </c>
      <c r="N116" s="3">
        <f t="shared" si="29"/>
        <v>0.49</v>
      </c>
      <c r="O116" s="17">
        <v>49</v>
      </c>
      <c r="P116" s="3">
        <f t="shared" si="30"/>
        <v>0.78</v>
      </c>
      <c r="Q116" s="4">
        <v>78</v>
      </c>
      <c r="R116" s="3">
        <f t="shared" si="31"/>
        <v>1</v>
      </c>
      <c r="S116" s="4">
        <v>100</v>
      </c>
      <c r="T116" s="3">
        <f t="shared" si="32"/>
        <v>0.9</v>
      </c>
      <c r="U116" s="4">
        <v>90</v>
      </c>
      <c r="V116" s="3">
        <f t="shared" si="33"/>
        <v>0.79</v>
      </c>
      <c r="W116" s="4">
        <v>79</v>
      </c>
      <c r="X116" s="3">
        <f t="shared" si="34"/>
        <v>0.8</v>
      </c>
      <c r="Y116" s="4">
        <v>80</v>
      </c>
      <c r="Z116" s="3">
        <f t="shared" si="35"/>
        <v>0.7</v>
      </c>
      <c r="AA116" s="4">
        <v>70</v>
      </c>
      <c r="AB116" s="3">
        <f t="shared" si="36"/>
        <v>0.6</v>
      </c>
      <c r="AC116" s="4">
        <v>60</v>
      </c>
      <c r="AD116" s="3">
        <f t="shared" si="37"/>
        <v>0.54</v>
      </c>
      <c r="AE116" s="4">
        <v>54</v>
      </c>
      <c r="AF116" s="3">
        <f t="shared" si="38"/>
        <v>0.76</v>
      </c>
      <c r="AG116" s="4">
        <v>76</v>
      </c>
      <c r="AH116" s="3">
        <f t="shared" si="39"/>
        <v>0.68</v>
      </c>
      <c r="AI116" s="4">
        <v>68</v>
      </c>
      <c r="AJ116" s="3">
        <f t="shared" si="40"/>
        <v>0.69</v>
      </c>
      <c r="AK116" s="4">
        <v>69</v>
      </c>
      <c r="AL116" s="3">
        <f t="shared" si="41"/>
        <v>0.95</v>
      </c>
      <c r="AM116" s="4">
        <v>95</v>
      </c>
      <c r="AN116" s="3">
        <f t="shared" si="42"/>
        <v>0.97</v>
      </c>
      <c r="AO116" s="4">
        <v>97</v>
      </c>
      <c r="AP116" s="3">
        <f t="shared" si="43"/>
        <v>0.8</v>
      </c>
      <c r="AQ116" s="4">
        <v>80</v>
      </c>
      <c r="AR116" s="3">
        <f t="shared" si="44"/>
        <v>0.89</v>
      </c>
      <c r="AS116" s="4">
        <v>89</v>
      </c>
      <c r="AT116" s="3">
        <f t="shared" si="45"/>
        <v>0.87</v>
      </c>
      <c r="AU116" s="4">
        <v>87</v>
      </c>
      <c r="AV116" s="5">
        <v>1</v>
      </c>
    </row>
    <row r="117" spans="1:48" x14ac:dyDescent="0.2">
      <c r="A117" s="19" t="str">
        <f>'[1]Exp_3 (All)'!A118</f>
        <v>Basketball_12_PckErr1</v>
      </c>
      <c r="B117" s="3">
        <f t="shared" si="23"/>
        <v>0.19</v>
      </c>
      <c r="C117" s="4">
        <v>19</v>
      </c>
      <c r="D117" s="3">
        <f t="shared" si="24"/>
        <v>0.83</v>
      </c>
      <c r="E117" s="4">
        <v>83</v>
      </c>
      <c r="F117" s="3">
        <f t="shared" si="25"/>
        <v>0.57999999999999996</v>
      </c>
      <c r="G117" s="4">
        <v>58</v>
      </c>
      <c r="H117" s="3">
        <f t="shared" si="26"/>
        <v>0.66</v>
      </c>
      <c r="I117" s="4">
        <v>66</v>
      </c>
      <c r="J117" s="3">
        <f t="shared" si="27"/>
        <v>0.59</v>
      </c>
      <c r="K117" s="17">
        <v>59</v>
      </c>
      <c r="L117" s="3">
        <f t="shared" si="28"/>
        <v>0.69</v>
      </c>
      <c r="M117" s="4">
        <v>69</v>
      </c>
      <c r="N117" s="3">
        <f t="shared" si="29"/>
        <v>0.39</v>
      </c>
      <c r="O117" s="17">
        <v>39</v>
      </c>
      <c r="P117" s="3">
        <f t="shared" si="30"/>
        <v>0.59</v>
      </c>
      <c r="Q117" s="4">
        <v>59</v>
      </c>
      <c r="R117" s="3">
        <f t="shared" si="31"/>
        <v>0.91</v>
      </c>
      <c r="S117" s="4">
        <v>91</v>
      </c>
      <c r="T117" s="3">
        <f t="shared" si="32"/>
        <v>0.49</v>
      </c>
      <c r="U117" s="4">
        <v>49</v>
      </c>
      <c r="V117" s="3">
        <f t="shared" si="33"/>
        <v>0.28000000000000003</v>
      </c>
      <c r="W117" s="4">
        <v>28</v>
      </c>
      <c r="X117" s="3">
        <f t="shared" si="34"/>
        <v>0.39</v>
      </c>
      <c r="Y117" s="4">
        <v>39</v>
      </c>
      <c r="Z117" s="3">
        <f t="shared" si="35"/>
        <v>0.34</v>
      </c>
      <c r="AA117" s="4">
        <v>34</v>
      </c>
      <c r="AB117" s="3">
        <f t="shared" si="36"/>
        <v>0.2</v>
      </c>
      <c r="AC117" s="4">
        <v>20</v>
      </c>
      <c r="AD117" s="3">
        <f t="shared" si="37"/>
        <v>0.75</v>
      </c>
      <c r="AE117" s="4">
        <v>75</v>
      </c>
      <c r="AF117" s="3">
        <f t="shared" si="38"/>
        <v>0.7</v>
      </c>
      <c r="AG117" s="4">
        <v>70</v>
      </c>
      <c r="AH117" s="3">
        <f t="shared" si="39"/>
        <v>0.69</v>
      </c>
      <c r="AI117" s="4">
        <v>69</v>
      </c>
      <c r="AJ117" s="3">
        <f t="shared" si="40"/>
        <v>0.6</v>
      </c>
      <c r="AK117" s="4">
        <v>60</v>
      </c>
      <c r="AL117" s="3">
        <f t="shared" si="41"/>
        <v>0.79</v>
      </c>
      <c r="AM117" s="4">
        <v>79</v>
      </c>
      <c r="AN117" s="3">
        <f t="shared" si="42"/>
        <v>0.7</v>
      </c>
      <c r="AO117" s="4">
        <v>70</v>
      </c>
      <c r="AP117" s="3">
        <f t="shared" si="43"/>
        <v>0.59</v>
      </c>
      <c r="AQ117" s="4">
        <v>59</v>
      </c>
      <c r="AR117" s="3">
        <f t="shared" si="44"/>
        <v>0.5</v>
      </c>
      <c r="AS117" s="4">
        <v>50</v>
      </c>
      <c r="AT117" s="3">
        <f t="shared" si="45"/>
        <v>0.68</v>
      </c>
      <c r="AU117" s="4">
        <v>68</v>
      </c>
      <c r="AV117" s="5">
        <v>1</v>
      </c>
    </row>
    <row r="118" spans="1:48" x14ac:dyDescent="0.2">
      <c r="A118" s="19" t="str">
        <f>'[1]Exp_3 (All)'!A119</f>
        <v>Basketball_12_PckErr3</v>
      </c>
      <c r="B118" s="3">
        <f t="shared" si="23"/>
        <v>0.49</v>
      </c>
      <c r="C118" s="4">
        <v>49</v>
      </c>
      <c r="D118" s="3">
        <f t="shared" si="24"/>
        <v>0.89</v>
      </c>
      <c r="E118" s="4">
        <v>89</v>
      </c>
      <c r="F118" s="3">
        <f t="shared" si="25"/>
        <v>0.6</v>
      </c>
      <c r="G118" s="4">
        <v>60</v>
      </c>
      <c r="H118" s="3">
        <f t="shared" si="26"/>
        <v>0.76</v>
      </c>
      <c r="I118" s="4">
        <v>76</v>
      </c>
      <c r="J118" s="3">
        <f t="shared" si="27"/>
        <v>0.9</v>
      </c>
      <c r="K118" s="17">
        <v>90</v>
      </c>
      <c r="L118" s="3">
        <f t="shared" si="28"/>
        <v>0.8</v>
      </c>
      <c r="M118" s="4">
        <v>80</v>
      </c>
      <c r="N118" s="3">
        <f t="shared" si="29"/>
        <v>0.7</v>
      </c>
      <c r="O118" s="17">
        <v>70</v>
      </c>
      <c r="P118" s="3">
        <f t="shared" si="30"/>
        <v>0.55000000000000004</v>
      </c>
      <c r="Q118" s="4">
        <v>55</v>
      </c>
      <c r="R118" s="3">
        <f t="shared" si="31"/>
        <v>0.86</v>
      </c>
      <c r="S118" s="4">
        <v>86</v>
      </c>
      <c r="T118" s="3">
        <f t="shared" si="32"/>
        <v>0.8</v>
      </c>
      <c r="U118" s="4">
        <v>80</v>
      </c>
      <c r="V118" s="3">
        <f t="shared" si="33"/>
        <v>0.68</v>
      </c>
      <c r="W118" s="4">
        <v>68</v>
      </c>
      <c r="X118" s="3">
        <f t="shared" si="34"/>
        <v>0.89</v>
      </c>
      <c r="Y118" s="4">
        <v>89</v>
      </c>
      <c r="Z118" s="3">
        <f t="shared" si="35"/>
        <v>0.64</v>
      </c>
      <c r="AA118" s="4">
        <v>64</v>
      </c>
      <c r="AB118" s="3">
        <f t="shared" si="36"/>
        <v>0.21</v>
      </c>
      <c r="AC118" s="4">
        <v>21</v>
      </c>
      <c r="AD118" s="3">
        <f t="shared" si="37"/>
        <v>0.73</v>
      </c>
      <c r="AE118" s="4">
        <v>73</v>
      </c>
      <c r="AF118" s="3">
        <f t="shared" si="38"/>
        <v>0.81</v>
      </c>
      <c r="AG118" s="4">
        <v>81</v>
      </c>
      <c r="AH118" s="3">
        <f t="shared" si="39"/>
        <v>0.87</v>
      </c>
      <c r="AI118" s="4">
        <v>87</v>
      </c>
      <c r="AJ118" s="3">
        <f t="shared" si="40"/>
        <v>0.49</v>
      </c>
      <c r="AK118" s="4">
        <v>49</v>
      </c>
      <c r="AL118" s="3">
        <f t="shared" si="41"/>
        <v>0.8</v>
      </c>
      <c r="AM118" s="4">
        <v>80</v>
      </c>
      <c r="AN118" s="3">
        <f t="shared" si="42"/>
        <v>0.89</v>
      </c>
      <c r="AO118" s="4">
        <v>89</v>
      </c>
      <c r="AP118" s="3">
        <f t="shared" si="43"/>
        <v>0.69</v>
      </c>
      <c r="AQ118" s="4">
        <v>69</v>
      </c>
      <c r="AR118" s="3">
        <f t="shared" si="44"/>
        <v>0.79</v>
      </c>
      <c r="AS118" s="4">
        <v>79</v>
      </c>
      <c r="AT118" s="3">
        <f t="shared" si="45"/>
        <v>0.9</v>
      </c>
      <c r="AU118" s="4">
        <v>90</v>
      </c>
      <c r="AV118" s="5">
        <v>1</v>
      </c>
    </row>
    <row r="119" spans="1:48" x14ac:dyDescent="0.2">
      <c r="A119" s="19" t="str">
        <f>'[1]Exp_3 (All)'!A120</f>
        <v>Basketball_14_PckErr1</v>
      </c>
      <c r="B119" s="3">
        <f t="shared" si="23"/>
        <v>0.21</v>
      </c>
      <c r="C119" s="4">
        <v>21</v>
      </c>
      <c r="D119" s="3">
        <f t="shared" si="24"/>
        <v>0.8</v>
      </c>
      <c r="E119" s="4">
        <v>80</v>
      </c>
      <c r="F119" s="3">
        <f t="shared" si="25"/>
        <v>0.82</v>
      </c>
      <c r="G119" s="4">
        <v>82</v>
      </c>
      <c r="H119" s="3">
        <f t="shared" si="26"/>
        <v>0.68</v>
      </c>
      <c r="I119" s="4">
        <v>68</v>
      </c>
      <c r="J119" s="3">
        <f t="shared" si="27"/>
        <v>0.87</v>
      </c>
      <c r="K119" s="17">
        <v>87</v>
      </c>
      <c r="L119" s="3">
        <f t="shared" si="28"/>
        <v>0.99</v>
      </c>
      <c r="M119" s="4">
        <v>99</v>
      </c>
      <c r="N119" s="3">
        <f t="shared" si="29"/>
        <v>0.4</v>
      </c>
      <c r="O119" s="17">
        <v>40</v>
      </c>
      <c r="P119" s="3">
        <f t="shared" si="30"/>
        <v>0.7</v>
      </c>
      <c r="Q119" s="4">
        <v>70</v>
      </c>
      <c r="R119" s="3">
        <f t="shared" si="31"/>
        <v>0.99</v>
      </c>
      <c r="S119" s="4">
        <v>99</v>
      </c>
      <c r="T119" s="3">
        <f t="shared" si="32"/>
        <v>0.79</v>
      </c>
      <c r="U119" s="4">
        <v>79</v>
      </c>
      <c r="V119" s="3">
        <f t="shared" si="33"/>
        <v>0.52</v>
      </c>
      <c r="W119" s="4">
        <v>52</v>
      </c>
      <c r="X119" s="3">
        <f t="shared" si="34"/>
        <v>0.59</v>
      </c>
      <c r="Y119" s="4">
        <v>59</v>
      </c>
      <c r="Z119" s="3">
        <f t="shared" si="35"/>
        <v>0.64</v>
      </c>
      <c r="AA119" s="4">
        <v>64</v>
      </c>
      <c r="AB119" s="3">
        <f t="shared" si="36"/>
        <v>0.39</v>
      </c>
      <c r="AC119" s="4">
        <v>39</v>
      </c>
      <c r="AD119" s="3">
        <f t="shared" si="37"/>
        <v>0.55000000000000004</v>
      </c>
      <c r="AE119" s="4">
        <v>55</v>
      </c>
      <c r="AF119" s="3">
        <f t="shared" si="38"/>
        <v>0.68</v>
      </c>
      <c r="AG119" s="4">
        <v>68</v>
      </c>
      <c r="AH119" s="3">
        <f t="shared" si="39"/>
        <v>0.79</v>
      </c>
      <c r="AI119" s="4">
        <v>79</v>
      </c>
      <c r="AJ119" s="3">
        <f t="shared" si="40"/>
        <v>0.69</v>
      </c>
      <c r="AK119" s="4">
        <v>69</v>
      </c>
      <c r="AL119" s="3">
        <f t="shared" si="41"/>
        <v>0.89</v>
      </c>
      <c r="AM119" s="4">
        <v>89</v>
      </c>
      <c r="AN119" s="3">
        <f t="shared" si="42"/>
        <v>0.83</v>
      </c>
      <c r="AO119" s="4">
        <v>83</v>
      </c>
      <c r="AP119" s="3">
        <f t="shared" si="43"/>
        <v>0.9</v>
      </c>
      <c r="AQ119" s="4">
        <v>90</v>
      </c>
      <c r="AR119" s="3">
        <f t="shared" si="44"/>
        <v>0.5</v>
      </c>
      <c r="AS119" s="4">
        <v>50</v>
      </c>
      <c r="AT119" s="3">
        <f t="shared" si="45"/>
        <v>0.89</v>
      </c>
      <c r="AU119" s="4">
        <v>89</v>
      </c>
      <c r="AV119" s="5">
        <v>1</v>
      </c>
    </row>
    <row r="120" spans="1:48" x14ac:dyDescent="0.2">
      <c r="A120" s="19" t="str">
        <f>'[1]Exp_3 (All)'!A121</f>
        <v>Basketball_14_PckErr3</v>
      </c>
      <c r="B120" s="3">
        <f t="shared" si="23"/>
        <v>0.69</v>
      </c>
      <c r="C120" s="4">
        <v>69</v>
      </c>
      <c r="D120" s="3">
        <f t="shared" si="24"/>
        <v>0.94</v>
      </c>
      <c r="E120" s="4">
        <v>94</v>
      </c>
      <c r="F120" s="3">
        <f t="shared" si="25"/>
        <v>0.89</v>
      </c>
      <c r="G120" s="4">
        <v>89</v>
      </c>
      <c r="H120" s="3">
        <f t="shared" si="26"/>
        <v>0.79</v>
      </c>
      <c r="I120" s="4">
        <v>79</v>
      </c>
      <c r="J120" s="3">
        <f t="shared" si="27"/>
        <v>1</v>
      </c>
      <c r="K120" s="17">
        <v>100</v>
      </c>
      <c r="L120" s="3">
        <f t="shared" si="28"/>
        <v>1</v>
      </c>
      <c r="M120" s="4">
        <v>100</v>
      </c>
      <c r="N120" s="3">
        <f t="shared" si="29"/>
        <v>0.61</v>
      </c>
      <c r="O120" s="17">
        <v>61</v>
      </c>
      <c r="P120" s="3">
        <f t="shared" si="30"/>
        <v>0.79</v>
      </c>
      <c r="Q120" s="4">
        <v>79</v>
      </c>
      <c r="R120" s="3">
        <f t="shared" si="31"/>
        <v>0.93</v>
      </c>
      <c r="S120" s="4">
        <v>93</v>
      </c>
      <c r="T120" s="3">
        <f t="shared" si="32"/>
        <v>0.9</v>
      </c>
      <c r="U120" s="4">
        <v>90</v>
      </c>
      <c r="V120" s="3">
        <f t="shared" si="33"/>
        <v>0.8</v>
      </c>
      <c r="W120" s="4">
        <v>80</v>
      </c>
      <c r="X120" s="3">
        <f t="shared" si="34"/>
        <v>0.8</v>
      </c>
      <c r="Y120" s="4">
        <v>80</v>
      </c>
      <c r="Z120" s="3">
        <f t="shared" si="35"/>
        <v>0.77</v>
      </c>
      <c r="AA120" s="4">
        <v>77</v>
      </c>
      <c r="AB120" s="3">
        <f t="shared" si="36"/>
        <v>0.3</v>
      </c>
      <c r="AC120" s="4">
        <v>30</v>
      </c>
      <c r="AD120" s="3">
        <f t="shared" si="37"/>
        <v>0.75</v>
      </c>
      <c r="AE120" s="4">
        <v>75</v>
      </c>
      <c r="AF120" s="3">
        <f t="shared" si="38"/>
        <v>0.82</v>
      </c>
      <c r="AG120" s="4">
        <v>82</v>
      </c>
      <c r="AH120" s="3">
        <f t="shared" si="39"/>
        <v>0.94</v>
      </c>
      <c r="AI120" s="4">
        <v>94</v>
      </c>
      <c r="AJ120" s="3">
        <f t="shared" si="40"/>
        <v>0.9</v>
      </c>
      <c r="AK120" s="4">
        <v>90</v>
      </c>
      <c r="AL120" s="3">
        <f t="shared" si="41"/>
        <v>0.92</v>
      </c>
      <c r="AM120" s="4">
        <v>92</v>
      </c>
      <c r="AN120" s="3">
        <f t="shared" si="42"/>
        <v>0.95</v>
      </c>
      <c r="AO120" s="4">
        <v>95</v>
      </c>
      <c r="AP120" s="3">
        <f t="shared" si="43"/>
        <v>1</v>
      </c>
      <c r="AQ120" s="4">
        <v>100</v>
      </c>
      <c r="AR120" s="3">
        <f t="shared" si="44"/>
        <v>0.91</v>
      </c>
      <c r="AS120" s="4">
        <v>91</v>
      </c>
      <c r="AT120" s="3">
        <f t="shared" si="45"/>
        <v>0.99</v>
      </c>
      <c r="AU120" s="4">
        <v>99</v>
      </c>
      <c r="AV120" s="5">
        <v>1</v>
      </c>
    </row>
    <row r="121" spans="1:48" x14ac:dyDescent="0.2">
      <c r="A121" s="19" t="str">
        <f>'[1]Exp_3 (All)'!A122</f>
        <v>Basketball_15_PckErr1</v>
      </c>
      <c r="B121" s="3">
        <f t="shared" si="23"/>
        <v>0.31</v>
      </c>
      <c r="C121" s="4">
        <v>31</v>
      </c>
      <c r="D121" s="3">
        <f t="shared" si="24"/>
        <v>0.47</v>
      </c>
      <c r="E121" s="4">
        <v>47</v>
      </c>
      <c r="F121" s="3">
        <f t="shared" si="25"/>
        <v>0.61</v>
      </c>
      <c r="G121" s="4">
        <v>61</v>
      </c>
      <c r="H121" s="3">
        <f t="shared" si="26"/>
        <v>0.83</v>
      </c>
      <c r="I121" s="4">
        <v>83</v>
      </c>
      <c r="J121" s="3">
        <f t="shared" si="27"/>
        <v>1</v>
      </c>
      <c r="K121" s="17">
        <v>100</v>
      </c>
      <c r="L121" s="3">
        <f t="shared" si="28"/>
        <v>1</v>
      </c>
      <c r="M121" s="4">
        <v>100</v>
      </c>
      <c r="N121" s="3">
        <f t="shared" si="29"/>
        <v>0.7</v>
      </c>
      <c r="O121" s="17">
        <v>70</v>
      </c>
      <c r="P121" s="3">
        <f t="shared" si="30"/>
        <v>0.75</v>
      </c>
      <c r="Q121" s="4">
        <v>75</v>
      </c>
      <c r="R121" s="3">
        <f t="shared" si="31"/>
        <v>0.73</v>
      </c>
      <c r="S121" s="4">
        <v>73</v>
      </c>
      <c r="T121" s="3">
        <f t="shared" si="32"/>
        <v>0.8</v>
      </c>
      <c r="U121" s="4">
        <v>80</v>
      </c>
      <c r="V121" s="3">
        <f t="shared" si="33"/>
        <v>0.69</v>
      </c>
      <c r="W121" s="4">
        <v>69</v>
      </c>
      <c r="X121" s="3">
        <f t="shared" si="34"/>
        <v>0.9</v>
      </c>
      <c r="Y121" s="4">
        <v>90</v>
      </c>
      <c r="Z121" s="3">
        <f t="shared" si="35"/>
        <v>0.75</v>
      </c>
      <c r="AA121" s="4">
        <v>75</v>
      </c>
      <c r="AB121" s="3">
        <f t="shared" si="36"/>
        <v>0.39</v>
      </c>
      <c r="AC121" s="4">
        <v>39</v>
      </c>
      <c r="AD121" s="3">
        <f t="shared" si="37"/>
        <v>0.67</v>
      </c>
      <c r="AE121" s="4">
        <v>67</v>
      </c>
      <c r="AF121" s="3">
        <f t="shared" si="38"/>
        <v>0.69</v>
      </c>
      <c r="AG121" s="4">
        <v>69</v>
      </c>
      <c r="AH121" s="3">
        <f t="shared" si="39"/>
        <v>0.8</v>
      </c>
      <c r="AI121" s="4">
        <v>80</v>
      </c>
      <c r="AJ121" s="3">
        <f t="shared" si="40"/>
        <v>0.6</v>
      </c>
      <c r="AK121" s="4">
        <v>60</v>
      </c>
      <c r="AL121" s="3">
        <f t="shared" si="41"/>
        <v>0.97</v>
      </c>
      <c r="AM121" s="4">
        <v>97</v>
      </c>
      <c r="AN121" s="3">
        <f t="shared" si="42"/>
        <v>1</v>
      </c>
      <c r="AO121" s="4">
        <v>100</v>
      </c>
      <c r="AP121" s="3">
        <f t="shared" si="43"/>
        <v>0.69</v>
      </c>
      <c r="AQ121" s="4">
        <v>69</v>
      </c>
      <c r="AR121" s="3">
        <f t="shared" si="44"/>
        <v>0.85</v>
      </c>
      <c r="AS121" s="4">
        <v>85</v>
      </c>
      <c r="AT121" s="3">
        <f t="shared" si="45"/>
        <v>0.86</v>
      </c>
      <c r="AU121" s="4">
        <v>86</v>
      </c>
      <c r="AV121" s="5">
        <v>1</v>
      </c>
    </row>
    <row r="122" spans="1:48" x14ac:dyDescent="0.2">
      <c r="A122" s="19" t="str">
        <f>'[1]Exp_3 (All)'!A123</f>
        <v>Basketball_15_PckErr3</v>
      </c>
      <c r="B122" s="3">
        <f t="shared" si="23"/>
        <v>0.8</v>
      </c>
      <c r="C122" s="4">
        <v>80</v>
      </c>
      <c r="D122" s="3">
        <f t="shared" si="24"/>
        <v>0.99</v>
      </c>
      <c r="E122" s="4">
        <v>99</v>
      </c>
      <c r="F122" s="3">
        <f t="shared" si="25"/>
        <v>0.84</v>
      </c>
      <c r="G122" s="4">
        <v>84</v>
      </c>
      <c r="H122" s="3">
        <f t="shared" si="26"/>
        <v>0.95</v>
      </c>
      <c r="I122" s="4">
        <v>95</v>
      </c>
      <c r="J122" s="3">
        <f t="shared" si="27"/>
        <v>1</v>
      </c>
      <c r="K122" s="17">
        <v>100</v>
      </c>
      <c r="L122" s="3">
        <f t="shared" si="28"/>
        <v>0.99</v>
      </c>
      <c r="M122" s="4">
        <v>99</v>
      </c>
      <c r="N122" s="3">
        <f t="shared" si="29"/>
        <v>0.8</v>
      </c>
      <c r="O122" s="17">
        <v>80</v>
      </c>
      <c r="P122" s="3">
        <f t="shared" si="30"/>
        <v>0.67</v>
      </c>
      <c r="Q122" s="4">
        <v>67</v>
      </c>
      <c r="R122" s="3">
        <f t="shared" si="31"/>
        <v>0.9</v>
      </c>
      <c r="S122" s="4">
        <v>90</v>
      </c>
      <c r="T122" s="3">
        <f t="shared" si="32"/>
        <v>0.79</v>
      </c>
      <c r="U122" s="4">
        <v>79</v>
      </c>
      <c r="V122" s="3">
        <f t="shared" si="33"/>
        <v>0.9</v>
      </c>
      <c r="W122" s="4">
        <v>90</v>
      </c>
      <c r="X122" s="3">
        <f t="shared" si="34"/>
        <v>0.9</v>
      </c>
      <c r="Y122" s="4">
        <v>90</v>
      </c>
      <c r="Z122" s="3">
        <f t="shared" si="35"/>
        <v>0.8</v>
      </c>
      <c r="AA122" s="4">
        <v>80</v>
      </c>
      <c r="AB122" s="3">
        <f t="shared" si="36"/>
        <v>0.49</v>
      </c>
      <c r="AC122" s="4">
        <v>49</v>
      </c>
      <c r="AD122" s="3">
        <f t="shared" si="37"/>
        <v>0.89</v>
      </c>
      <c r="AE122" s="4">
        <v>89</v>
      </c>
      <c r="AF122" s="3">
        <f t="shared" si="38"/>
        <v>0.8</v>
      </c>
      <c r="AG122" s="4">
        <v>80</v>
      </c>
      <c r="AH122" s="3">
        <f t="shared" si="39"/>
        <v>1</v>
      </c>
      <c r="AI122" s="4">
        <v>100</v>
      </c>
      <c r="AJ122" s="3">
        <f t="shared" si="40"/>
        <v>0.8</v>
      </c>
      <c r="AK122" s="4">
        <v>80</v>
      </c>
      <c r="AL122" s="3">
        <f t="shared" si="41"/>
        <v>0.9</v>
      </c>
      <c r="AM122" s="4">
        <v>90</v>
      </c>
      <c r="AN122" s="3">
        <f t="shared" si="42"/>
        <v>0.99</v>
      </c>
      <c r="AO122" s="4">
        <v>99</v>
      </c>
      <c r="AP122" s="3">
        <f t="shared" si="43"/>
        <v>1</v>
      </c>
      <c r="AQ122" s="4">
        <v>100</v>
      </c>
      <c r="AR122" s="3">
        <f t="shared" si="44"/>
        <v>1</v>
      </c>
      <c r="AS122" s="4">
        <v>100</v>
      </c>
      <c r="AT122" s="3">
        <f t="shared" si="45"/>
        <v>0.99</v>
      </c>
      <c r="AU122" s="4">
        <v>99</v>
      </c>
      <c r="AV122" s="5">
        <v>1</v>
      </c>
    </row>
    <row r="123" spans="1:48" x14ac:dyDescent="0.2">
      <c r="A123" s="19" t="str">
        <f>'[1]Exp_3 (All)'!A124</f>
        <v>Barbecue_0</v>
      </c>
      <c r="B123" s="3">
        <f t="shared" si="23"/>
        <v>0</v>
      </c>
      <c r="C123" s="4">
        <v>0</v>
      </c>
      <c r="D123" s="3">
        <f t="shared" si="24"/>
        <v>0</v>
      </c>
      <c r="E123" s="4">
        <v>0</v>
      </c>
      <c r="F123" s="3">
        <f t="shared" si="25"/>
        <v>0</v>
      </c>
      <c r="G123" s="4">
        <v>0</v>
      </c>
      <c r="H123" s="3">
        <f t="shared" si="26"/>
        <v>0</v>
      </c>
      <c r="I123" s="4">
        <v>0</v>
      </c>
      <c r="J123" s="3">
        <f t="shared" si="27"/>
        <v>0</v>
      </c>
      <c r="K123" s="17">
        <v>0</v>
      </c>
      <c r="L123" s="3">
        <f t="shared" si="28"/>
        <v>0</v>
      </c>
      <c r="M123" s="4">
        <v>0</v>
      </c>
      <c r="N123" s="3">
        <f t="shared" si="29"/>
        <v>0</v>
      </c>
      <c r="O123" s="17">
        <v>0</v>
      </c>
      <c r="P123" s="3">
        <f t="shared" si="30"/>
        <v>0</v>
      </c>
      <c r="Q123" s="4">
        <v>0</v>
      </c>
      <c r="R123" s="3">
        <f t="shared" si="31"/>
        <v>0</v>
      </c>
      <c r="S123" s="4">
        <v>0</v>
      </c>
      <c r="T123" s="3">
        <f t="shared" si="32"/>
        <v>0</v>
      </c>
      <c r="U123" s="4">
        <v>0</v>
      </c>
      <c r="V123" s="3">
        <f t="shared" si="33"/>
        <v>0</v>
      </c>
      <c r="W123" s="4">
        <v>0</v>
      </c>
      <c r="X123" s="3">
        <f t="shared" si="34"/>
        <v>0</v>
      </c>
      <c r="Y123" s="4">
        <v>0</v>
      </c>
      <c r="Z123" s="3">
        <f t="shared" si="35"/>
        <v>0</v>
      </c>
      <c r="AA123" s="4">
        <v>0</v>
      </c>
      <c r="AB123" s="3">
        <f t="shared" si="36"/>
        <v>0</v>
      </c>
      <c r="AC123" s="4">
        <v>0</v>
      </c>
      <c r="AD123" s="3">
        <f t="shared" si="37"/>
        <v>0.53</v>
      </c>
      <c r="AE123" s="4">
        <v>53</v>
      </c>
      <c r="AF123" s="3">
        <f t="shared" si="38"/>
        <v>0</v>
      </c>
      <c r="AG123" s="4">
        <v>0</v>
      </c>
      <c r="AH123" s="3">
        <f t="shared" si="39"/>
        <v>0</v>
      </c>
      <c r="AI123" s="4">
        <v>0</v>
      </c>
      <c r="AJ123" s="3">
        <f t="shared" si="40"/>
        <v>0</v>
      </c>
      <c r="AK123" s="4">
        <v>0</v>
      </c>
      <c r="AL123" s="3">
        <f t="shared" si="41"/>
        <v>0</v>
      </c>
      <c r="AM123" s="4">
        <v>0</v>
      </c>
      <c r="AN123" s="3">
        <f t="shared" si="42"/>
        <v>0</v>
      </c>
      <c r="AO123" s="4">
        <v>0</v>
      </c>
      <c r="AP123" s="3">
        <f t="shared" si="43"/>
        <v>0</v>
      </c>
      <c r="AQ123" s="4">
        <v>0</v>
      </c>
      <c r="AR123" s="3">
        <f t="shared" si="44"/>
        <v>0</v>
      </c>
      <c r="AS123" s="4">
        <v>0</v>
      </c>
      <c r="AT123" s="3">
        <f t="shared" si="45"/>
        <v>0</v>
      </c>
      <c r="AU123" s="4">
        <v>0</v>
      </c>
      <c r="AV123" s="5">
        <v>1</v>
      </c>
    </row>
    <row r="124" spans="1:48" x14ac:dyDescent="0.2">
      <c r="A124" s="19" t="str">
        <f>'[1]Exp_3 (All)'!A125</f>
        <v>Barbecue_3</v>
      </c>
      <c r="B124" s="3">
        <f t="shared" si="23"/>
        <v>0.1</v>
      </c>
      <c r="C124" s="4">
        <v>10</v>
      </c>
      <c r="D124" s="3">
        <f t="shared" si="24"/>
        <v>0.17</v>
      </c>
      <c r="E124" s="4">
        <v>17</v>
      </c>
      <c r="F124" s="3">
        <f t="shared" si="25"/>
        <v>0</v>
      </c>
      <c r="G124" s="4">
        <v>0</v>
      </c>
      <c r="H124" s="3">
        <f t="shared" si="26"/>
        <v>0</v>
      </c>
      <c r="I124" s="4">
        <v>0</v>
      </c>
      <c r="J124" s="3">
        <f t="shared" si="27"/>
        <v>0.65</v>
      </c>
      <c r="K124" s="17">
        <v>65</v>
      </c>
      <c r="L124" s="3">
        <f t="shared" si="28"/>
        <v>0</v>
      </c>
      <c r="M124" s="4">
        <v>0</v>
      </c>
      <c r="N124" s="3">
        <f t="shared" si="29"/>
        <v>7.0000000000000007E-2</v>
      </c>
      <c r="O124" s="17">
        <v>7</v>
      </c>
      <c r="P124" s="3">
        <f t="shared" si="30"/>
        <v>0.71</v>
      </c>
      <c r="Q124" s="4">
        <v>71</v>
      </c>
      <c r="R124" s="3">
        <f t="shared" si="31"/>
        <v>0.71</v>
      </c>
      <c r="S124" s="4">
        <v>71</v>
      </c>
      <c r="T124" s="3">
        <f t="shared" si="32"/>
        <v>0.2</v>
      </c>
      <c r="U124" s="4">
        <v>20</v>
      </c>
      <c r="V124" s="3">
        <f t="shared" si="33"/>
        <v>0.1</v>
      </c>
      <c r="W124" s="4">
        <v>10</v>
      </c>
      <c r="X124" s="3">
        <f t="shared" si="34"/>
        <v>0</v>
      </c>
      <c r="Y124" s="4">
        <v>0</v>
      </c>
      <c r="Z124" s="3">
        <f t="shared" si="35"/>
        <v>0.4</v>
      </c>
      <c r="AA124" s="4">
        <v>40</v>
      </c>
      <c r="AB124" s="3">
        <f t="shared" si="36"/>
        <v>0.2</v>
      </c>
      <c r="AC124" s="4">
        <v>20</v>
      </c>
      <c r="AD124" s="3">
        <f t="shared" si="37"/>
        <v>0.35</v>
      </c>
      <c r="AE124" s="4">
        <v>35</v>
      </c>
      <c r="AF124" s="3">
        <f t="shared" si="38"/>
        <v>0.19</v>
      </c>
      <c r="AG124" s="4">
        <v>19</v>
      </c>
      <c r="AH124" s="3">
        <f t="shared" si="39"/>
        <v>0.1</v>
      </c>
      <c r="AI124" s="4">
        <v>10</v>
      </c>
      <c r="AJ124" s="3">
        <f t="shared" si="40"/>
        <v>0.1</v>
      </c>
      <c r="AK124" s="4">
        <v>10</v>
      </c>
      <c r="AL124" s="3">
        <f t="shared" si="41"/>
        <v>0.49</v>
      </c>
      <c r="AM124" s="4">
        <v>49</v>
      </c>
      <c r="AN124" s="3">
        <f t="shared" si="42"/>
        <v>0.72</v>
      </c>
      <c r="AO124" s="4">
        <v>72</v>
      </c>
      <c r="AP124" s="3">
        <f t="shared" si="43"/>
        <v>0</v>
      </c>
      <c r="AQ124" s="4">
        <v>0</v>
      </c>
      <c r="AR124" s="3">
        <f t="shared" si="44"/>
        <v>0.5</v>
      </c>
      <c r="AS124" s="4">
        <v>50</v>
      </c>
      <c r="AT124" s="3">
        <f t="shared" si="45"/>
        <v>0.05</v>
      </c>
      <c r="AU124" s="4">
        <v>5</v>
      </c>
      <c r="AV124" s="5">
        <v>1</v>
      </c>
    </row>
    <row r="125" spans="1:48" x14ac:dyDescent="0.2">
      <c r="A125" s="19" t="str">
        <f>'[1]Exp_3 (All)'!A126</f>
        <v>Barbecue_12</v>
      </c>
      <c r="B125" s="3">
        <f t="shared" si="23"/>
        <v>0.39</v>
      </c>
      <c r="C125" s="4">
        <v>39</v>
      </c>
      <c r="D125" s="3">
        <f t="shared" si="24"/>
        <v>0.68</v>
      </c>
      <c r="E125" s="4">
        <v>68</v>
      </c>
      <c r="F125" s="3">
        <f t="shared" si="25"/>
        <v>0.57999999999999996</v>
      </c>
      <c r="G125" s="4">
        <v>58</v>
      </c>
      <c r="H125" s="3">
        <f t="shared" si="26"/>
        <v>0.57999999999999996</v>
      </c>
      <c r="I125" s="4">
        <v>58</v>
      </c>
      <c r="J125" s="3">
        <f t="shared" si="27"/>
        <v>0.6</v>
      </c>
      <c r="K125" s="17">
        <v>60</v>
      </c>
      <c r="L125" s="3">
        <f t="shared" si="28"/>
        <v>1</v>
      </c>
      <c r="M125" s="4">
        <v>100</v>
      </c>
      <c r="N125" s="3">
        <f t="shared" si="29"/>
        <v>0.6</v>
      </c>
      <c r="O125" s="17">
        <v>60</v>
      </c>
      <c r="P125" s="3">
        <f t="shared" si="30"/>
        <v>0.41</v>
      </c>
      <c r="Q125" s="4">
        <v>41</v>
      </c>
      <c r="R125" s="3">
        <f t="shared" si="31"/>
        <v>0.66</v>
      </c>
      <c r="S125" s="4">
        <v>66</v>
      </c>
      <c r="T125" s="3">
        <f t="shared" si="32"/>
        <v>0.69</v>
      </c>
      <c r="U125" s="4">
        <v>69</v>
      </c>
      <c r="V125" s="3">
        <f t="shared" si="33"/>
        <v>0.51</v>
      </c>
      <c r="W125" s="4">
        <v>51</v>
      </c>
      <c r="X125" s="3">
        <f t="shared" si="34"/>
        <v>0.5</v>
      </c>
      <c r="Y125" s="4">
        <v>50</v>
      </c>
      <c r="Z125" s="3">
        <f t="shared" si="35"/>
        <v>0.54</v>
      </c>
      <c r="AA125" s="4">
        <v>54</v>
      </c>
      <c r="AB125" s="3">
        <f t="shared" si="36"/>
        <v>0.4</v>
      </c>
      <c r="AC125" s="4">
        <v>40</v>
      </c>
      <c r="AD125" s="3">
        <f t="shared" si="37"/>
        <v>0.62</v>
      </c>
      <c r="AE125" s="4">
        <v>62</v>
      </c>
      <c r="AF125" s="3">
        <f t="shared" si="38"/>
        <v>0.7</v>
      </c>
      <c r="AG125" s="4">
        <v>70</v>
      </c>
      <c r="AH125" s="3">
        <f t="shared" si="39"/>
        <v>0.49</v>
      </c>
      <c r="AI125" s="4">
        <v>49</v>
      </c>
      <c r="AJ125" s="3">
        <f t="shared" si="40"/>
        <v>0.39</v>
      </c>
      <c r="AK125" s="4">
        <v>39</v>
      </c>
      <c r="AL125" s="3">
        <f t="shared" si="41"/>
        <v>0.87</v>
      </c>
      <c r="AM125" s="4">
        <v>87</v>
      </c>
      <c r="AN125" s="3">
        <f t="shared" si="42"/>
        <v>0.75</v>
      </c>
      <c r="AO125" s="4">
        <v>75</v>
      </c>
      <c r="AP125" s="3">
        <f t="shared" si="43"/>
        <v>0.8</v>
      </c>
      <c r="AQ125" s="4">
        <v>80</v>
      </c>
      <c r="AR125" s="3">
        <f t="shared" si="44"/>
        <v>0.5</v>
      </c>
      <c r="AS125" s="4">
        <v>50</v>
      </c>
      <c r="AT125" s="3">
        <f t="shared" si="45"/>
        <v>0.68</v>
      </c>
      <c r="AU125" s="4">
        <v>68</v>
      </c>
      <c r="AV125" s="5">
        <v>1</v>
      </c>
    </row>
    <row r="126" spans="1:48" x14ac:dyDescent="0.2">
      <c r="A126" s="19" t="str">
        <f>'[1]Exp_3 (All)'!A127</f>
        <v>Barbecue_0_PckErr3</v>
      </c>
      <c r="B126" s="3">
        <f t="shared" si="23"/>
        <v>0.2</v>
      </c>
      <c r="C126" s="4">
        <v>20</v>
      </c>
      <c r="D126" s="3">
        <f t="shared" si="24"/>
        <v>0.9</v>
      </c>
      <c r="E126" s="4">
        <v>90</v>
      </c>
      <c r="F126" s="3">
        <f t="shared" si="25"/>
        <v>0.3</v>
      </c>
      <c r="G126" s="4">
        <v>30</v>
      </c>
      <c r="H126" s="3">
        <f t="shared" si="26"/>
        <v>0.2</v>
      </c>
      <c r="I126" s="4">
        <v>20</v>
      </c>
      <c r="J126" s="3">
        <f t="shared" si="27"/>
        <v>0.35</v>
      </c>
      <c r="K126" s="17">
        <v>35</v>
      </c>
      <c r="L126" s="3">
        <f t="shared" si="28"/>
        <v>0.7</v>
      </c>
      <c r="M126" s="4">
        <v>70</v>
      </c>
      <c r="N126" s="3">
        <f t="shared" si="29"/>
        <v>0.28999999999999998</v>
      </c>
      <c r="O126" s="17">
        <v>29</v>
      </c>
      <c r="P126" s="3">
        <f t="shared" si="30"/>
        <v>0.34</v>
      </c>
      <c r="Q126" s="4">
        <v>34</v>
      </c>
      <c r="R126" s="3">
        <f t="shared" si="31"/>
        <v>0.92</v>
      </c>
      <c r="S126" s="4">
        <v>92</v>
      </c>
      <c r="T126" s="3">
        <f t="shared" si="32"/>
        <v>0.19</v>
      </c>
      <c r="U126" s="4">
        <v>19</v>
      </c>
      <c r="V126" s="3">
        <f t="shared" si="33"/>
        <v>0.19</v>
      </c>
      <c r="W126" s="4">
        <v>19</v>
      </c>
      <c r="X126" s="3">
        <f t="shared" si="34"/>
        <v>0.59</v>
      </c>
      <c r="Y126" s="4">
        <v>59</v>
      </c>
      <c r="Z126" s="3">
        <f t="shared" si="35"/>
        <v>0.4</v>
      </c>
      <c r="AA126" s="4">
        <v>40</v>
      </c>
      <c r="AB126" s="3">
        <f t="shared" si="36"/>
        <v>0.1</v>
      </c>
      <c r="AC126" s="4">
        <v>10</v>
      </c>
      <c r="AD126" s="3">
        <f t="shared" si="37"/>
        <v>0.24</v>
      </c>
      <c r="AE126" s="4">
        <v>24</v>
      </c>
      <c r="AF126" s="3">
        <f t="shared" si="38"/>
        <v>0.48</v>
      </c>
      <c r="AG126" s="4">
        <v>48</v>
      </c>
      <c r="AH126" s="3">
        <f t="shared" si="39"/>
        <v>0.51</v>
      </c>
      <c r="AI126" s="4">
        <v>51</v>
      </c>
      <c r="AJ126" s="3">
        <f t="shared" si="40"/>
        <v>0.2</v>
      </c>
      <c r="AK126" s="4">
        <v>20</v>
      </c>
      <c r="AL126" s="3">
        <f t="shared" si="41"/>
        <v>0.59</v>
      </c>
      <c r="AM126" s="4">
        <v>59</v>
      </c>
      <c r="AN126" s="3">
        <f t="shared" si="42"/>
        <v>0.74</v>
      </c>
      <c r="AO126" s="4">
        <v>74</v>
      </c>
      <c r="AP126" s="3">
        <f t="shared" si="43"/>
        <v>0.3</v>
      </c>
      <c r="AQ126" s="4">
        <v>30</v>
      </c>
      <c r="AR126" s="3">
        <f t="shared" si="44"/>
        <v>0.4</v>
      </c>
      <c r="AS126" s="4">
        <v>40</v>
      </c>
      <c r="AT126" s="3">
        <f t="shared" si="45"/>
        <v>0.5</v>
      </c>
      <c r="AU126" s="4">
        <v>50</v>
      </c>
      <c r="AV126" s="5">
        <v>1</v>
      </c>
    </row>
    <row r="127" spans="1:48" x14ac:dyDescent="0.2">
      <c r="A127" s="19" t="str">
        <f>'[1]Exp_3 (All)'!A128</f>
        <v>Barbecue_2_PckErr1</v>
      </c>
      <c r="B127" s="3">
        <f t="shared" si="23"/>
        <v>0.1</v>
      </c>
      <c r="C127" s="4">
        <v>10</v>
      </c>
      <c r="D127" s="3">
        <f t="shared" si="24"/>
        <v>0.76</v>
      </c>
      <c r="E127" s="4">
        <v>76</v>
      </c>
      <c r="F127" s="3">
        <f t="shared" si="25"/>
        <v>0.08</v>
      </c>
      <c r="G127" s="4">
        <v>8</v>
      </c>
      <c r="H127" s="3">
        <f t="shared" si="26"/>
        <v>0.12</v>
      </c>
      <c r="I127" s="4">
        <v>12</v>
      </c>
      <c r="J127" s="3">
        <f t="shared" si="27"/>
        <v>0.19</v>
      </c>
      <c r="K127" s="17">
        <v>19</v>
      </c>
      <c r="L127" s="3">
        <f t="shared" si="28"/>
        <v>0.19</v>
      </c>
      <c r="M127" s="4">
        <v>19</v>
      </c>
      <c r="N127" s="3">
        <f t="shared" si="29"/>
        <v>0.18</v>
      </c>
      <c r="O127" s="17">
        <v>18</v>
      </c>
      <c r="P127" s="3">
        <f t="shared" si="30"/>
        <v>0.05</v>
      </c>
      <c r="Q127" s="4">
        <v>5</v>
      </c>
      <c r="R127" s="3">
        <f t="shared" si="31"/>
        <v>0.57999999999999996</v>
      </c>
      <c r="S127" s="4">
        <v>58</v>
      </c>
      <c r="T127" s="3">
        <f t="shared" si="32"/>
        <v>0.19</v>
      </c>
      <c r="U127" s="4">
        <v>19</v>
      </c>
      <c r="V127" s="3">
        <f t="shared" si="33"/>
        <v>0</v>
      </c>
      <c r="W127" s="4">
        <v>0</v>
      </c>
      <c r="X127" s="3">
        <f t="shared" si="34"/>
        <v>0.3</v>
      </c>
      <c r="Y127" s="4">
        <v>30</v>
      </c>
      <c r="Z127" s="3">
        <f t="shared" si="35"/>
        <v>0.2</v>
      </c>
      <c r="AA127" s="4">
        <v>20</v>
      </c>
      <c r="AB127" s="3">
        <f t="shared" si="36"/>
        <v>0.09</v>
      </c>
      <c r="AC127" s="4">
        <v>9</v>
      </c>
      <c r="AD127" s="3">
        <f t="shared" si="37"/>
        <v>0.1</v>
      </c>
      <c r="AE127" s="4">
        <v>10</v>
      </c>
      <c r="AF127" s="3">
        <f t="shared" si="38"/>
        <v>0.28999999999999998</v>
      </c>
      <c r="AG127" s="4">
        <v>29</v>
      </c>
      <c r="AH127" s="3">
        <f t="shared" si="39"/>
        <v>0</v>
      </c>
      <c r="AI127" s="4">
        <v>0</v>
      </c>
      <c r="AJ127" s="3">
        <f t="shared" si="40"/>
        <v>0</v>
      </c>
      <c r="AK127" s="4">
        <v>0</v>
      </c>
      <c r="AL127" s="3">
        <f t="shared" si="41"/>
        <v>0.22</v>
      </c>
      <c r="AM127" s="4">
        <v>22</v>
      </c>
      <c r="AN127" s="3">
        <f t="shared" si="42"/>
        <v>0.14000000000000001</v>
      </c>
      <c r="AO127" s="4">
        <v>14</v>
      </c>
      <c r="AP127" s="3">
        <f t="shared" si="43"/>
        <v>0.1</v>
      </c>
      <c r="AQ127" s="4">
        <v>10</v>
      </c>
      <c r="AR127" s="3">
        <f t="shared" si="44"/>
        <v>0.1</v>
      </c>
      <c r="AS127" s="4">
        <v>10</v>
      </c>
      <c r="AT127" s="3">
        <f t="shared" si="45"/>
        <v>0.13</v>
      </c>
      <c r="AU127" s="4">
        <v>13</v>
      </c>
      <c r="AV127" s="5">
        <v>1</v>
      </c>
    </row>
    <row r="128" spans="1:48" x14ac:dyDescent="0.2">
      <c r="A128" s="19" t="str">
        <f>'[1]Exp_3 (All)'!A129</f>
        <v>Barbecue_2_PckErr3</v>
      </c>
      <c r="B128" s="3">
        <f t="shared" si="23"/>
        <v>0.1</v>
      </c>
      <c r="C128" s="4">
        <v>10</v>
      </c>
      <c r="D128" s="3">
        <f t="shared" si="24"/>
        <v>0.69</v>
      </c>
      <c r="E128" s="4">
        <v>69</v>
      </c>
      <c r="F128" s="3">
        <f t="shared" si="25"/>
        <v>0.28999999999999998</v>
      </c>
      <c r="G128" s="4">
        <v>29</v>
      </c>
      <c r="H128" s="3">
        <f t="shared" si="26"/>
        <v>0.3</v>
      </c>
      <c r="I128" s="4">
        <v>30</v>
      </c>
      <c r="J128" s="3">
        <f t="shared" si="27"/>
        <v>0.36</v>
      </c>
      <c r="K128" s="17">
        <v>36</v>
      </c>
      <c r="L128" s="3">
        <f t="shared" si="28"/>
        <v>0.79</v>
      </c>
      <c r="M128" s="4">
        <v>79</v>
      </c>
      <c r="N128" s="3">
        <f t="shared" si="29"/>
        <v>0.41</v>
      </c>
      <c r="O128" s="17">
        <v>41</v>
      </c>
      <c r="P128" s="3">
        <f t="shared" si="30"/>
        <v>0.43</v>
      </c>
      <c r="Q128" s="4">
        <v>43</v>
      </c>
      <c r="R128" s="3">
        <f t="shared" si="31"/>
        <v>0.8</v>
      </c>
      <c r="S128" s="4">
        <v>80</v>
      </c>
      <c r="T128" s="3">
        <f t="shared" si="32"/>
        <v>0.31</v>
      </c>
      <c r="U128" s="4">
        <v>31</v>
      </c>
      <c r="V128" s="3">
        <f t="shared" si="33"/>
        <v>0.2</v>
      </c>
      <c r="W128" s="4">
        <v>20</v>
      </c>
      <c r="X128" s="3">
        <f t="shared" si="34"/>
        <v>0.6</v>
      </c>
      <c r="Y128" s="4">
        <v>60</v>
      </c>
      <c r="Z128" s="3">
        <f t="shared" si="35"/>
        <v>0.6</v>
      </c>
      <c r="AA128" s="4">
        <v>60</v>
      </c>
      <c r="AB128" s="3">
        <f t="shared" si="36"/>
        <v>0.2</v>
      </c>
      <c r="AC128" s="4">
        <v>20</v>
      </c>
      <c r="AD128" s="3">
        <f t="shared" si="37"/>
        <v>0.35</v>
      </c>
      <c r="AE128" s="4">
        <v>35</v>
      </c>
      <c r="AF128" s="3">
        <f t="shared" si="38"/>
        <v>0.22</v>
      </c>
      <c r="AG128" s="4">
        <v>22</v>
      </c>
      <c r="AH128" s="3">
        <f t="shared" si="39"/>
        <v>0.48</v>
      </c>
      <c r="AI128" s="4">
        <v>48</v>
      </c>
      <c r="AJ128" s="3">
        <f t="shared" si="40"/>
        <v>0.2</v>
      </c>
      <c r="AK128" s="4">
        <v>20</v>
      </c>
      <c r="AL128" s="3">
        <f t="shared" si="41"/>
        <v>0.44</v>
      </c>
      <c r="AM128" s="4">
        <v>44</v>
      </c>
      <c r="AN128" s="3">
        <f t="shared" si="42"/>
        <v>0.28999999999999998</v>
      </c>
      <c r="AO128" s="4">
        <v>29</v>
      </c>
      <c r="AP128" s="3">
        <f t="shared" si="43"/>
        <v>0.4</v>
      </c>
      <c r="AQ128" s="4">
        <v>40</v>
      </c>
      <c r="AR128" s="3">
        <f t="shared" si="44"/>
        <v>0.28999999999999998</v>
      </c>
      <c r="AS128" s="4">
        <v>29</v>
      </c>
      <c r="AT128" s="3">
        <f t="shared" si="45"/>
        <v>0.57999999999999996</v>
      </c>
      <c r="AU128" s="4">
        <v>58</v>
      </c>
      <c r="AV128" s="5">
        <v>1</v>
      </c>
    </row>
    <row r="129" spans="1:48" x14ac:dyDescent="0.2">
      <c r="A129" s="19" t="str">
        <f>'[1]Exp_3 (All)'!A130</f>
        <v>Barbecue_3_PckErr1</v>
      </c>
      <c r="B129" s="3">
        <f t="shared" si="23"/>
        <v>0.1</v>
      </c>
      <c r="C129" s="4">
        <v>10</v>
      </c>
      <c r="D129" s="3">
        <f t="shared" si="24"/>
        <v>0.63</v>
      </c>
      <c r="E129" s="4">
        <v>63</v>
      </c>
      <c r="F129" s="3">
        <f t="shared" si="25"/>
        <v>0.19</v>
      </c>
      <c r="G129" s="4">
        <v>19</v>
      </c>
      <c r="H129" s="3">
        <f t="shared" si="26"/>
        <v>0.39</v>
      </c>
      <c r="I129" s="4">
        <v>39</v>
      </c>
      <c r="J129" s="3">
        <f t="shared" si="27"/>
        <v>0.35</v>
      </c>
      <c r="K129" s="17">
        <v>35</v>
      </c>
      <c r="L129" s="3">
        <f t="shared" si="28"/>
        <v>1</v>
      </c>
      <c r="M129" s="4">
        <v>100</v>
      </c>
      <c r="N129" s="3">
        <f t="shared" si="29"/>
        <v>0.11</v>
      </c>
      <c r="O129" s="17">
        <v>11</v>
      </c>
      <c r="P129" s="3">
        <f t="shared" si="30"/>
        <v>0.66</v>
      </c>
      <c r="Q129" s="4">
        <v>66</v>
      </c>
      <c r="R129" s="3">
        <f t="shared" si="31"/>
        <v>0.7</v>
      </c>
      <c r="S129" s="4">
        <v>70</v>
      </c>
      <c r="T129" s="3">
        <f t="shared" si="32"/>
        <v>0.19</v>
      </c>
      <c r="U129" s="4">
        <v>19</v>
      </c>
      <c r="V129" s="3">
        <f t="shared" si="33"/>
        <v>0.1</v>
      </c>
      <c r="W129" s="4">
        <v>10</v>
      </c>
      <c r="X129" s="3">
        <f t="shared" si="34"/>
        <v>0.2</v>
      </c>
      <c r="Y129" s="4">
        <v>20</v>
      </c>
      <c r="Z129" s="3">
        <f t="shared" si="35"/>
        <v>0.61</v>
      </c>
      <c r="AA129" s="4">
        <v>61</v>
      </c>
      <c r="AB129" s="3">
        <f t="shared" si="36"/>
        <v>0.11</v>
      </c>
      <c r="AC129" s="4">
        <v>11</v>
      </c>
      <c r="AD129" s="3">
        <f t="shared" si="37"/>
        <v>0.31</v>
      </c>
      <c r="AE129" s="4">
        <v>31</v>
      </c>
      <c r="AF129" s="3">
        <f t="shared" si="38"/>
        <v>0.25</v>
      </c>
      <c r="AG129" s="4">
        <v>25</v>
      </c>
      <c r="AH129" s="3">
        <f t="shared" si="39"/>
        <v>0.3</v>
      </c>
      <c r="AI129" s="4">
        <v>30</v>
      </c>
      <c r="AJ129" s="3">
        <f t="shared" si="40"/>
        <v>0.2</v>
      </c>
      <c r="AK129" s="4">
        <v>20</v>
      </c>
      <c r="AL129" s="3">
        <f t="shared" si="41"/>
        <v>0.49</v>
      </c>
      <c r="AM129" s="4">
        <v>49</v>
      </c>
      <c r="AN129" s="3">
        <f t="shared" si="42"/>
        <v>0.61</v>
      </c>
      <c r="AO129" s="4">
        <v>61</v>
      </c>
      <c r="AP129" s="3">
        <f t="shared" si="43"/>
        <v>0.6</v>
      </c>
      <c r="AQ129" s="4">
        <v>60</v>
      </c>
      <c r="AR129" s="3">
        <f t="shared" si="44"/>
        <v>0.17</v>
      </c>
      <c r="AS129" s="4">
        <v>17</v>
      </c>
      <c r="AT129" s="3">
        <f t="shared" si="45"/>
        <v>0.09</v>
      </c>
      <c r="AU129" s="4">
        <v>9</v>
      </c>
      <c r="AV129" s="5">
        <v>1</v>
      </c>
    </row>
    <row r="130" spans="1:48" x14ac:dyDescent="0.2">
      <c r="A130" s="19" t="str">
        <f>'[1]Exp_3 (All)'!A131</f>
        <v>Barbecue_3_PckErr3</v>
      </c>
      <c r="B130" s="3">
        <f t="shared" si="23"/>
        <v>0.2</v>
      </c>
      <c r="C130" s="4">
        <v>20</v>
      </c>
      <c r="D130" s="3">
        <f t="shared" si="24"/>
        <v>0.78</v>
      </c>
      <c r="E130" s="4">
        <v>78</v>
      </c>
      <c r="F130" s="3">
        <f t="shared" si="25"/>
        <v>0.27</v>
      </c>
      <c r="G130" s="4">
        <v>27</v>
      </c>
      <c r="H130" s="3">
        <f t="shared" si="26"/>
        <v>0.5</v>
      </c>
      <c r="I130" s="4">
        <v>50</v>
      </c>
      <c r="J130" s="3">
        <f t="shared" si="27"/>
        <v>0.2</v>
      </c>
      <c r="K130" s="17">
        <v>20</v>
      </c>
      <c r="L130" s="3">
        <f t="shared" si="28"/>
        <v>1</v>
      </c>
      <c r="M130" s="4">
        <v>100</v>
      </c>
      <c r="N130" s="3">
        <f t="shared" si="29"/>
        <v>0.2</v>
      </c>
      <c r="O130" s="17">
        <v>20</v>
      </c>
      <c r="P130" s="3">
        <f t="shared" si="30"/>
        <v>0.79</v>
      </c>
      <c r="Q130" s="4">
        <v>79</v>
      </c>
      <c r="R130" s="3">
        <f t="shared" si="31"/>
        <v>0.87</v>
      </c>
      <c r="S130" s="4">
        <v>87</v>
      </c>
      <c r="T130" s="3">
        <f t="shared" si="32"/>
        <v>0.39</v>
      </c>
      <c r="U130" s="4">
        <v>39</v>
      </c>
      <c r="V130" s="3">
        <f t="shared" si="33"/>
        <v>0.2</v>
      </c>
      <c r="W130" s="4">
        <v>20</v>
      </c>
      <c r="X130" s="3">
        <f t="shared" si="34"/>
        <v>0.7</v>
      </c>
      <c r="Y130" s="4">
        <v>70</v>
      </c>
      <c r="Z130" s="3">
        <f t="shared" si="35"/>
        <v>0.37</v>
      </c>
      <c r="AA130" s="4">
        <v>37</v>
      </c>
      <c r="AB130" s="3">
        <f t="shared" si="36"/>
        <v>0.28999999999999998</v>
      </c>
      <c r="AC130" s="4">
        <v>29</v>
      </c>
      <c r="AD130" s="3">
        <f t="shared" si="37"/>
        <v>0.68</v>
      </c>
      <c r="AE130" s="4">
        <v>68</v>
      </c>
      <c r="AF130" s="3">
        <f t="shared" si="38"/>
        <v>0.73</v>
      </c>
      <c r="AG130" s="4">
        <v>73</v>
      </c>
      <c r="AH130" s="3">
        <f t="shared" si="39"/>
        <v>0.68</v>
      </c>
      <c r="AI130" s="4">
        <v>68</v>
      </c>
      <c r="AJ130" s="3">
        <f t="shared" si="40"/>
        <v>0.3</v>
      </c>
      <c r="AK130" s="4">
        <v>30</v>
      </c>
      <c r="AL130" s="3">
        <f t="shared" si="41"/>
        <v>0.69</v>
      </c>
      <c r="AM130" s="4">
        <v>69</v>
      </c>
      <c r="AN130" s="3">
        <f t="shared" si="42"/>
        <v>0.84</v>
      </c>
      <c r="AO130" s="4">
        <v>84</v>
      </c>
      <c r="AP130" s="3">
        <f t="shared" si="43"/>
        <v>0.28999999999999998</v>
      </c>
      <c r="AQ130" s="4">
        <v>29</v>
      </c>
      <c r="AR130" s="3">
        <f t="shared" si="44"/>
        <v>0.3</v>
      </c>
      <c r="AS130" s="4">
        <v>30</v>
      </c>
      <c r="AT130" s="3">
        <f t="shared" si="45"/>
        <v>0.38</v>
      </c>
      <c r="AU130" s="4">
        <v>38</v>
      </c>
      <c r="AV130" s="5">
        <v>1</v>
      </c>
    </row>
    <row r="131" spans="1:48" x14ac:dyDescent="0.2">
      <c r="A131" s="19" t="str">
        <f>'[1]Exp_3 (All)'!A132</f>
        <v>Barbecue_8_PckErr1</v>
      </c>
      <c r="B131" s="3">
        <f t="shared" si="23"/>
        <v>0.19</v>
      </c>
      <c r="C131" s="4">
        <v>19</v>
      </c>
      <c r="D131" s="3">
        <f t="shared" si="24"/>
        <v>0.4</v>
      </c>
      <c r="E131" s="4">
        <v>40</v>
      </c>
      <c r="F131" s="3">
        <f t="shared" si="25"/>
        <v>0.3</v>
      </c>
      <c r="G131" s="4">
        <v>30</v>
      </c>
      <c r="H131" s="3">
        <f t="shared" si="26"/>
        <v>0.28000000000000003</v>
      </c>
      <c r="I131" s="4">
        <v>28</v>
      </c>
      <c r="J131" s="3">
        <f t="shared" si="27"/>
        <v>0.3</v>
      </c>
      <c r="K131" s="17">
        <v>30</v>
      </c>
      <c r="L131" s="3">
        <f t="shared" si="28"/>
        <v>0.59</v>
      </c>
      <c r="M131" s="4">
        <v>59</v>
      </c>
      <c r="N131" s="3">
        <f t="shared" si="29"/>
        <v>0.39</v>
      </c>
      <c r="O131" s="17">
        <v>39</v>
      </c>
      <c r="P131" s="3">
        <f t="shared" si="30"/>
        <v>0.1</v>
      </c>
      <c r="Q131" s="4">
        <v>10</v>
      </c>
      <c r="R131" s="3">
        <f t="shared" si="31"/>
        <v>0.92</v>
      </c>
      <c r="S131" s="4">
        <v>92</v>
      </c>
      <c r="T131" s="3">
        <f t="shared" si="32"/>
        <v>0.4</v>
      </c>
      <c r="U131" s="4">
        <v>40</v>
      </c>
      <c r="V131" s="3">
        <f t="shared" si="33"/>
        <v>0.39</v>
      </c>
      <c r="W131" s="4">
        <v>39</v>
      </c>
      <c r="X131" s="3">
        <f t="shared" si="34"/>
        <v>0.6</v>
      </c>
      <c r="Y131" s="4">
        <v>60</v>
      </c>
      <c r="Z131" s="3">
        <f t="shared" si="35"/>
        <v>0.54</v>
      </c>
      <c r="AA131" s="4">
        <v>54</v>
      </c>
      <c r="AB131" s="3">
        <f t="shared" si="36"/>
        <v>0.1</v>
      </c>
      <c r="AC131" s="4">
        <v>10</v>
      </c>
      <c r="AD131" s="3">
        <f t="shared" si="37"/>
        <v>0.39</v>
      </c>
      <c r="AE131" s="4">
        <v>39</v>
      </c>
      <c r="AF131" s="3">
        <f t="shared" si="38"/>
        <v>0.57999999999999996</v>
      </c>
      <c r="AG131" s="4">
        <v>58</v>
      </c>
      <c r="AH131" s="3">
        <f t="shared" si="39"/>
        <v>0.6</v>
      </c>
      <c r="AI131" s="4">
        <v>60</v>
      </c>
      <c r="AJ131" s="3">
        <f t="shared" si="40"/>
        <v>0.19</v>
      </c>
      <c r="AK131" s="4">
        <v>19</v>
      </c>
      <c r="AL131" s="3">
        <f t="shared" si="41"/>
        <v>0.8</v>
      </c>
      <c r="AM131" s="4">
        <v>80</v>
      </c>
      <c r="AN131" s="3">
        <f t="shared" si="42"/>
        <v>0.66</v>
      </c>
      <c r="AO131" s="4">
        <v>66</v>
      </c>
      <c r="AP131" s="3">
        <f t="shared" si="43"/>
        <v>0.59</v>
      </c>
      <c r="AQ131" s="4">
        <v>59</v>
      </c>
      <c r="AR131" s="3">
        <f t="shared" si="44"/>
        <v>0.2</v>
      </c>
      <c r="AS131" s="4">
        <v>20</v>
      </c>
      <c r="AT131" s="3">
        <f t="shared" si="45"/>
        <v>0.27</v>
      </c>
      <c r="AU131" s="4">
        <v>27</v>
      </c>
      <c r="AV131" s="5">
        <v>1</v>
      </c>
    </row>
    <row r="132" spans="1:48" x14ac:dyDescent="0.2">
      <c r="A132" s="19" t="str">
        <f>'[1]Exp_3 (All)'!A133</f>
        <v>Barbecue_8_PckErr3</v>
      </c>
      <c r="B132" s="3">
        <f t="shared" ref="B132:B142" si="46">((C132-0)/(100-0))</f>
        <v>0.19</v>
      </c>
      <c r="C132" s="4">
        <v>19</v>
      </c>
      <c r="D132" s="3">
        <f t="shared" ref="D132:D142" si="47">((E132-0)/(100-0))</f>
        <v>0.93</v>
      </c>
      <c r="E132" s="4">
        <v>93</v>
      </c>
      <c r="F132" s="3">
        <f t="shared" ref="F132:F142" si="48">((G132-0)/(100-0))</f>
        <v>0.4</v>
      </c>
      <c r="G132" s="4">
        <v>40</v>
      </c>
      <c r="H132" s="3">
        <f t="shared" ref="H132:H142" si="49">((I132-0)/(100-0))</f>
        <v>1</v>
      </c>
      <c r="I132" s="4">
        <v>100</v>
      </c>
      <c r="J132" s="3">
        <f t="shared" ref="J132:J142" si="50">((K132-0)/(100-0))</f>
        <v>0.35</v>
      </c>
      <c r="K132" s="17">
        <v>35</v>
      </c>
      <c r="L132" s="3">
        <f t="shared" ref="L132:L142" si="51">((M132-0)/(100-0))</f>
        <v>1</v>
      </c>
      <c r="M132" s="4">
        <v>100</v>
      </c>
      <c r="N132" s="3">
        <f t="shared" ref="N132:N142" si="52">((O132-0)/(100-0))</f>
        <v>0.5</v>
      </c>
      <c r="O132" s="17">
        <v>50</v>
      </c>
      <c r="P132" s="3">
        <f t="shared" ref="P132:P142" si="53">((Q132-0)/(100-0))</f>
        <v>0.57999999999999996</v>
      </c>
      <c r="Q132" s="4">
        <v>58</v>
      </c>
      <c r="R132" s="3">
        <f t="shared" ref="R132:R142" si="54">((S132-0)/(100-0))</f>
        <v>1</v>
      </c>
      <c r="S132" s="4">
        <v>100</v>
      </c>
      <c r="T132" s="3">
        <f t="shared" ref="T132:T142" si="55">((U132-0)/(100-0))</f>
        <v>0.5</v>
      </c>
      <c r="U132" s="4">
        <v>50</v>
      </c>
      <c r="V132" s="3">
        <f t="shared" ref="V132:V142" si="56">((W132-0)/(100-0))</f>
        <v>0.78</v>
      </c>
      <c r="W132" s="4">
        <v>78</v>
      </c>
      <c r="X132" s="3">
        <f t="shared" ref="X132:X142" si="57">((Y132-0)/(100-0))</f>
        <v>0.79</v>
      </c>
      <c r="Y132" s="4">
        <v>79</v>
      </c>
      <c r="Z132" s="3">
        <f t="shared" ref="Z132:Z142" si="58">((AA132-0)/(100-0))</f>
        <v>0.38</v>
      </c>
      <c r="AA132" s="4">
        <v>38</v>
      </c>
      <c r="AB132" s="3">
        <f t="shared" ref="AB132:AB142" si="59">((AC132-0)/(100-0))</f>
        <v>0.3</v>
      </c>
      <c r="AC132" s="4">
        <v>30</v>
      </c>
      <c r="AD132" s="3">
        <f t="shared" ref="AD132:AD142" si="60">((AE132-0)/(100-0))</f>
        <v>0.64</v>
      </c>
      <c r="AE132" s="4">
        <v>64</v>
      </c>
      <c r="AF132" s="3">
        <f t="shared" ref="AF132:AF142" si="61">((AG132-0)/(100-0))</f>
        <v>0.4</v>
      </c>
      <c r="AG132" s="4">
        <v>40</v>
      </c>
      <c r="AH132" s="3">
        <f t="shared" ref="AH132:AH142" si="62">((AI132-0)/(100-0))</f>
        <v>0.97</v>
      </c>
      <c r="AI132" s="4">
        <v>97</v>
      </c>
      <c r="AJ132" s="3">
        <f t="shared" ref="AJ132:AJ142" si="63">((AK132-0)/(100-0))</f>
        <v>0.4</v>
      </c>
      <c r="AK132" s="4">
        <v>40</v>
      </c>
      <c r="AL132" s="3">
        <f t="shared" ref="AL132:AL142" si="64">((AM132-0)/(100-0))</f>
        <v>0.93</v>
      </c>
      <c r="AM132" s="4">
        <v>93</v>
      </c>
      <c r="AN132" s="3">
        <f t="shared" ref="AN132:AN142" si="65">((AO132-0)/(100-0))</f>
        <v>0.91</v>
      </c>
      <c r="AO132" s="4">
        <v>91</v>
      </c>
      <c r="AP132" s="3">
        <f t="shared" ref="AP132:AP142" si="66">((AQ132-0)/(100-0))</f>
        <v>0.4</v>
      </c>
      <c r="AQ132" s="4">
        <v>40</v>
      </c>
      <c r="AR132" s="3">
        <f t="shared" ref="AR132:AR142" si="67">((AS132-0)/(100-0))</f>
        <v>0.6</v>
      </c>
      <c r="AS132" s="4">
        <v>60</v>
      </c>
      <c r="AT132" s="3">
        <f t="shared" ref="AT132:AT142" si="68">((AU132-0)/(100-0))</f>
        <v>0.8</v>
      </c>
      <c r="AU132" s="4">
        <v>80</v>
      </c>
      <c r="AV132" s="5">
        <v>1</v>
      </c>
    </row>
    <row r="133" spans="1:48" x14ac:dyDescent="0.2">
      <c r="A133" s="19" t="str">
        <f>'[1]Exp_3 (All)'!A134</f>
        <v>Barbecue_10_PckErr1</v>
      </c>
      <c r="B133" s="3">
        <f t="shared" si="46"/>
        <v>0.5</v>
      </c>
      <c r="C133" s="4">
        <v>50</v>
      </c>
      <c r="D133" s="3">
        <f t="shared" si="47"/>
        <v>0.8</v>
      </c>
      <c r="E133" s="4">
        <v>80</v>
      </c>
      <c r="F133" s="3">
        <f t="shared" si="48"/>
        <v>0.57999999999999996</v>
      </c>
      <c r="G133" s="4">
        <v>58</v>
      </c>
      <c r="H133" s="3">
        <f t="shared" si="49"/>
        <v>0.61</v>
      </c>
      <c r="I133" s="4">
        <v>61</v>
      </c>
      <c r="J133" s="3">
        <f t="shared" si="50"/>
        <v>0.75</v>
      </c>
      <c r="K133" s="17">
        <v>75</v>
      </c>
      <c r="L133" s="3">
        <f t="shared" si="51"/>
        <v>0.09</v>
      </c>
      <c r="M133" s="4">
        <v>9</v>
      </c>
      <c r="N133" s="3">
        <f t="shared" si="52"/>
        <v>0.5</v>
      </c>
      <c r="O133" s="17">
        <v>50</v>
      </c>
      <c r="P133" s="3">
        <f t="shared" si="53"/>
        <v>0.72</v>
      </c>
      <c r="Q133" s="4">
        <v>72</v>
      </c>
      <c r="R133" s="3">
        <f t="shared" si="54"/>
        <v>0.79</v>
      </c>
      <c r="S133" s="4">
        <v>79</v>
      </c>
      <c r="T133" s="3">
        <f t="shared" si="55"/>
        <v>0.6</v>
      </c>
      <c r="U133" s="4">
        <v>60</v>
      </c>
      <c r="V133" s="3">
        <f t="shared" si="56"/>
        <v>0.59</v>
      </c>
      <c r="W133" s="4">
        <v>59</v>
      </c>
      <c r="X133" s="3">
        <f t="shared" si="57"/>
        <v>0.69</v>
      </c>
      <c r="Y133" s="4">
        <v>69</v>
      </c>
      <c r="Z133" s="3">
        <f t="shared" si="58"/>
        <v>0.6</v>
      </c>
      <c r="AA133" s="4">
        <v>60</v>
      </c>
      <c r="AB133" s="3">
        <f t="shared" si="59"/>
        <v>0.3</v>
      </c>
      <c r="AC133" s="4">
        <v>30</v>
      </c>
      <c r="AD133" s="3">
        <f t="shared" si="60"/>
        <v>0.77</v>
      </c>
      <c r="AE133" s="4">
        <v>77</v>
      </c>
      <c r="AF133" s="3">
        <f t="shared" si="61"/>
        <v>0.51</v>
      </c>
      <c r="AG133" s="4">
        <v>51</v>
      </c>
      <c r="AH133" s="3">
        <f t="shared" si="62"/>
        <v>0.7</v>
      </c>
      <c r="AI133" s="4">
        <v>70</v>
      </c>
      <c r="AJ133" s="3">
        <f t="shared" si="63"/>
        <v>0.28000000000000003</v>
      </c>
      <c r="AK133" s="4">
        <v>28</v>
      </c>
      <c r="AL133" s="3">
        <f t="shared" si="64"/>
        <v>0.74</v>
      </c>
      <c r="AM133" s="4">
        <v>74</v>
      </c>
      <c r="AN133" s="3">
        <f t="shared" si="65"/>
        <v>0.79</v>
      </c>
      <c r="AO133" s="4">
        <v>79</v>
      </c>
      <c r="AP133" s="3">
        <f t="shared" si="66"/>
        <v>0.39</v>
      </c>
      <c r="AQ133" s="4">
        <v>39</v>
      </c>
      <c r="AR133" s="3">
        <f t="shared" si="67"/>
        <v>0.69</v>
      </c>
      <c r="AS133" s="4">
        <v>69</v>
      </c>
      <c r="AT133" s="3">
        <f t="shared" si="68"/>
        <v>0.67</v>
      </c>
      <c r="AU133" s="4">
        <v>67</v>
      </c>
      <c r="AV133" s="5">
        <v>1</v>
      </c>
    </row>
    <row r="134" spans="1:48" x14ac:dyDescent="0.2">
      <c r="A134" s="19" t="str">
        <f>'[1]Exp_3 (All)'!A135</f>
        <v>Barbecue_10_PckErr3</v>
      </c>
      <c r="B134" s="3">
        <f t="shared" si="46"/>
        <v>0.3</v>
      </c>
      <c r="C134" s="4">
        <v>30</v>
      </c>
      <c r="D134" s="3">
        <f t="shared" si="47"/>
        <v>0.82</v>
      </c>
      <c r="E134" s="4">
        <v>82</v>
      </c>
      <c r="F134" s="3">
        <f t="shared" si="48"/>
        <v>0.79</v>
      </c>
      <c r="G134" s="4">
        <v>79</v>
      </c>
      <c r="H134" s="3">
        <f t="shared" si="49"/>
        <v>0.83</v>
      </c>
      <c r="I134" s="4">
        <v>83</v>
      </c>
      <c r="J134" s="3">
        <f t="shared" si="50"/>
        <v>0.75</v>
      </c>
      <c r="K134" s="17">
        <v>75</v>
      </c>
      <c r="L134" s="3">
        <f t="shared" si="51"/>
        <v>0.8</v>
      </c>
      <c r="M134" s="4">
        <v>80</v>
      </c>
      <c r="N134" s="3">
        <f t="shared" si="52"/>
        <v>1</v>
      </c>
      <c r="O134" s="17">
        <v>100</v>
      </c>
      <c r="P134" s="3">
        <f t="shared" si="53"/>
        <v>0.63</v>
      </c>
      <c r="Q134" s="4">
        <v>63</v>
      </c>
      <c r="R134" s="3">
        <f t="shared" si="54"/>
        <v>0.81</v>
      </c>
      <c r="S134" s="4">
        <v>81</v>
      </c>
      <c r="T134" s="3">
        <f t="shared" si="55"/>
        <v>0.6</v>
      </c>
      <c r="U134" s="4">
        <v>60</v>
      </c>
      <c r="V134" s="3">
        <f t="shared" si="56"/>
        <v>0.61</v>
      </c>
      <c r="W134" s="4">
        <v>61</v>
      </c>
      <c r="X134" s="3">
        <f t="shared" si="57"/>
        <v>0.7</v>
      </c>
      <c r="Y134" s="4">
        <v>70</v>
      </c>
      <c r="Z134" s="3">
        <f t="shared" si="58"/>
        <v>0.49</v>
      </c>
      <c r="AA134" s="4">
        <v>49</v>
      </c>
      <c r="AB134" s="3">
        <f t="shared" si="59"/>
        <v>0.49</v>
      </c>
      <c r="AC134" s="4">
        <v>49</v>
      </c>
      <c r="AD134" s="3">
        <f t="shared" si="60"/>
        <v>0.94</v>
      </c>
      <c r="AE134" s="4">
        <v>94</v>
      </c>
      <c r="AF134" s="3">
        <f t="shared" si="61"/>
        <v>0.72</v>
      </c>
      <c r="AG134" s="4">
        <v>72</v>
      </c>
      <c r="AH134" s="3">
        <f t="shared" si="62"/>
        <v>0.79</v>
      </c>
      <c r="AI134" s="4">
        <v>79</v>
      </c>
      <c r="AJ134" s="3">
        <f t="shared" si="63"/>
        <v>0.8</v>
      </c>
      <c r="AK134" s="4">
        <v>80</v>
      </c>
      <c r="AL134" s="3">
        <f t="shared" si="64"/>
        <v>0.9</v>
      </c>
      <c r="AM134" s="4">
        <v>90</v>
      </c>
      <c r="AN134" s="3">
        <f t="shared" si="65"/>
        <v>0.73</v>
      </c>
      <c r="AO134" s="4">
        <v>73</v>
      </c>
      <c r="AP134" s="3">
        <f t="shared" si="66"/>
        <v>0.6</v>
      </c>
      <c r="AQ134" s="4">
        <v>60</v>
      </c>
      <c r="AR134" s="3">
        <f t="shared" si="67"/>
        <v>0.59</v>
      </c>
      <c r="AS134" s="4">
        <v>59</v>
      </c>
      <c r="AT134" s="3">
        <f t="shared" si="68"/>
        <v>0.82</v>
      </c>
      <c r="AU134" s="4">
        <v>82</v>
      </c>
      <c r="AV134" s="5">
        <v>1</v>
      </c>
    </row>
    <row r="135" spans="1:48" x14ac:dyDescent="0.2">
      <c r="A135" s="19" t="str">
        <f>'[1]Exp_3 (All)'!A136</f>
        <v>Barbecue_11_PckErr1</v>
      </c>
      <c r="B135" s="3">
        <f t="shared" si="46"/>
        <v>0.39</v>
      </c>
      <c r="C135" s="4">
        <v>39</v>
      </c>
      <c r="D135" s="3">
        <f t="shared" si="47"/>
        <v>0.8</v>
      </c>
      <c r="E135" s="4">
        <v>80</v>
      </c>
      <c r="F135" s="3">
        <f t="shared" si="48"/>
        <v>0.64</v>
      </c>
      <c r="G135" s="4">
        <v>64</v>
      </c>
      <c r="H135" s="3">
        <f t="shared" si="49"/>
        <v>0.87</v>
      </c>
      <c r="I135" s="4">
        <v>87</v>
      </c>
      <c r="J135" s="3">
        <f t="shared" si="50"/>
        <v>0.75</v>
      </c>
      <c r="K135" s="17">
        <v>75</v>
      </c>
      <c r="L135" s="3">
        <f t="shared" si="51"/>
        <v>1</v>
      </c>
      <c r="M135" s="4">
        <v>100</v>
      </c>
      <c r="N135" s="3">
        <f t="shared" si="52"/>
        <v>0.6</v>
      </c>
      <c r="O135" s="17">
        <v>60</v>
      </c>
      <c r="P135" s="3">
        <f t="shared" si="53"/>
        <v>0.54</v>
      </c>
      <c r="Q135" s="4">
        <v>54</v>
      </c>
      <c r="R135" s="3">
        <f t="shared" si="54"/>
        <v>1</v>
      </c>
      <c r="S135" s="4">
        <v>100</v>
      </c>
      <c r="T135" s="3">
        <f t="shared" si="55"/>
        <v>0.71</v>
      </c>
      <c r="U135" s="4">
        <v>71</v>
      </c>
      <c r="V135" s="3">
        <f t="shared" si="56"/>
        <v>0.78</v>
      </c>
      <c r="W135" s="4">
        <v>78</v>
      </c>
      <c r="X135" s="3">
        <f t="shared" si="57"/>
        <v>1</v>
      </c>
      <c r="Y135" s="4">
        <v>100</v>
      </c>
      <c r="Z135" s="3">
        <f t="shared" si="58"/>
        <v>0.68</v>
      </c>
      <c r="AA135" s="4">
        <v>68</v>
      </c>
      <c r="AB135" s="3">
        <f t="shared" si="59"/>
        <v>0.61</v>
      </c>
      <c r="AC135" s="4">
        <v>61</v>
      </c>
      <c r="AD135" s="3">
        <f t="shared" si="60"/>
        <v>0.71</v>
      </c>
      <c r="AE135" s="4">
        <v>71</v>
      </c>
      <c r="AF135" s="3">
        <f t="shared" si="61"/>
        <v>0.73</v>
      </c>
      <c r="AG135" s="4">
        <v>73</v>
      </c>
      <c r="AH135" s="3">
        <f t="shared" si="62"/>
        <v>0.91</v>
      </c>
      <c r="AI135" s="4">
        <v>91</v>
      </c>
      <c r="AJ135" s="3">
        <f t="shared" si="63"/>
        <v>0.6</v>
      </c>
      <c r="AK135" s="4">
        <v>60</v>
      </c>
      <c r="AL135" s="3">
        <f t="shared" si="64"/>
        <v>1</v>
      </c>
      <c r="AM135" s="4">
        <v>100</v>
      </c>
      <c r="AN135" s="3">
        <f t="shared" si="65"/>
        <v>0.96</v>
      </c>
      <c r="AO135" s="4">
        <v>96</v>
      </c>
      <c r="AP135" s="3">
        <f t="shared" si="66"/>
        <v>0.44</v>
      </c>
      <c r="AQ135" s="4">
        <v>44</v>
      </c>
      <c r="AR135" s="3">
        <f t="shared" si="67"/>
        <v>1</v>
      </c>
      <c r="AS135" s="4">
        <v>100</v>
      </c>
      <c r="AT135" s="3">
        <f t="shared" si="68"/>
        <v>0.92</v>
      </c>
      <c r="AU135" s="4">
        <v>92</v>
      </c>
      <c r="AV135" s="5">
        <v>1</v>
      </c>
    </row>
    <row r="136" spans="1:48" x14ac:dyDescent="0.2">
      <c r="A136" s="19" t="str">
        <f>'[1]Exp_3 (All)'!A137</f>
        <v>Barbecue_11_PckErr3</v>
      </c>
      <c r="B136" s="3">
        <f t="shared" si="46"/>
        <v>0.79</v>
      </c>
      <c r="C136" s="4">
        <v>79</v>
      </c>
      <c r="D136" s="3">
        <f t="shared" si="47"/>
        <v>0.97</v>
      </c>
      <c r="E136" s="4">
        <v>97</v>
      </c>
      <c r="F136" s="3">
        <f t="shared" si="48"/>
        <v>0.85</v>
      </c>
      <c r="G136" s="4">
        <v>85</v>
      </c>
      <c r="H136" s="3">
        <f t="shared" si="49"/>
        <v>0.65</v>
      </c>
      <c r="I136" s="4">
        <v>65</v>
      </c>
      <c r="J136" s="3">
        <f t="shared" si="50"/>
        <v>0.94</v>
      </c>
      <c r="K136" s="17">
        <v>94</v>
      </c>
      <c r="L136" s="3">
        <f t="shared" si="51"/>
        <v>1</v>
      </c>
      <c r="M136" s="4">
        <v>100</v>
      </c>
      <c r="N136" s="3">
        <f t="shared" si="52"/>
        <v>0.7</v>
      </c>
      <c r="O136" s="17">
        <v>70</v>
      </c>
      <c r="P136" s="3">
        <f t="shared" si="53"/>
        <v>0.73</v>
      </c>
      <c r="Q136" s="4">
        <v>73</v>
      </c>
      <c r="R136" s="3">
        <f t="shared" si="54"/>
        <v>1</v>
      </c>
      <c r="S136" s="4">
        <v>100</v>
      </c>
      <c r="T136" s="3">
        <f t="shared" si="55"/>
        <v>0.89</v>
      </c>
      <c r="U136" s="4">
        <v>89</v>
      </c>
      <c r="V136" s="3">
        <f t="shared" si="56"/>
        <v>0.91</v>
      </c>
      <c r="W136" s="4">
        <v>91</v>
      </c>
      <c r="X136" s="3">
        <f t="shared" si="57"/>
        <v>1</v>
      </c>
      <c r="Y136" s="4">
        <v>100</v>
      </c>
      <c r="Z136" s="3">
        <f t="shared" si="58"/>
        <v>0.75</v>
      </c>
      <c r="AA136" s="4">
        <v>75</v>
      </c>
      <c r="AB136" s="3">
        <f t="shared" si="59"/>
        <v>0.71</v>
      </c>
      <c r="AC136" s="4">
        <v>71</v>
      </c>
      <c r="AD136" s="3">
        <f t="shared" si="60"/>
        <v>0.94</v>
      </c>
      <c r="AE136" s="4">
        <v>94</v>
      </c>
      <c r="AF136" s="3">
        <f t="shared" si="61"/>
        <v>0.8</v>
      </c>
      <c r="AG136" s="4">
        <v>80</v>
      </c>
      <c r="AH136" s="3">
        <f t="shared" si="62"/>
        <v>0.89</v>
      </c>
      <c r="AI136" s="4">
        <v>89</v>
      </c>
      <c r="AJ136" s="3">
        <f t="shared" si="63"/>
        <v>0.7</v>
      </c>
      <c r="AK136" s="4">
        <v>70</v>
      </c>
      <c r="AL136" s="3">
        <f t="shared" si="64"/>
        <v>1</v>
      </c>
      <c r="AM136" s="4">
        <v>100</v>
      </c>
      <c r="AN136" s="3">
        <f t="shared" si="65"/>
        <v>0.99</v>
      </c>
      <c r="AO136" s="4">
        <v>99</v>
      </c>
      <c r="AP136" s="3">
        <f t="shared" si="66"/>
        <v>1</v>
      </c>
      <c r="AQ136" s="4">
        <v>100</v>
      </c>
      <c r="AR136" s="3">
        <f t="shared" si="67"/>
        <v>0.8</v>
      </c>
      <c r="AS136" s="4">
        <v>80</v>
      </c>
      <c r="AT136" s="3">
        <f t="shared" si="68"/>
        <v>1</v>
      </c>
      <c r="AU136" s="4">
        <v>100</v>
      </c>
      <c r="AV136" s="5">
        <v>1</v>
      </c>
    </row>
    <row r="137" spans="1:48" x14ac:dyDescent="0.2">
      <c r="A137" s="19" t="str">
        <f>'[1]Exp_3 (All)'!A138</f>
        <v>Barbecue_12_PckErr1</v>
      </c>
      <c r="B137" s="3">
        <f t="shared" si="46"/>
        <v>0.2</v>
      </c>
      <c r="C137" s="4">
        <v>20</v>
      </c>
      <c r="D137" s="3">
        <f t="shared" si="47"/>
        <v>0.8</v>
      </c>
      <c r="E137" s="4">
        <v>80</v>
      </c>
      <c r="F137" s="3">
        <f t="shared" si="48"/>
        <v>0.59</v>
      </c>
      <c r="G137" s="4">
        <v>59</v>
      </c>
      <c r="H137" s="3">
        <f t="shared" si="49"/>
        <v>0.59</v>
      </c>
      <c r="I137" s="4">
        <v>59</v>
      </c>
      <c r="J137" s="3">
        <f t="shared" si="50"/>
        <v>0.25</v>
      </c>
      <c r="K137" s="17">
        <v>25</v>
      </c>
      <c r="L137" s="3">
        <f t="shared" si="51"/>
        <v>0.99</v>
      </c>
      <c r="M137" s="4">
        <v>99</v>
      </c>
      <c r="N137" s="3">
        <f t="shared" si="52"/>
        <v>0.59</v>
      </c>
      <c r="O137" s="17">
        <v>59</v>
      </c>
      <c r="P137" s="3">
        <f t="shared" si="53"/>
        <v>0.59</v>
      </c>
      <c r="Q137" s="4">
        <v>59</v>
      </c>
      <c r="R137" s="3">
        <f t="shared" si="54"/>
        <v>0.91</v>
      </c>
      <c r="S137" s="4">
        <v>91</v>
      </c>
      <c r="T137" s="3">
        <f t="shared" si="55"/>
        <v>0.7</v>
      </c>
      <c r="U137" s="4">
        <v>70</v>
      </c>
      <c r="V137" s="3">
        <f t="shared" si="56"/>
        <v>0.6</v>
      </c>
      <c r="W137" s="4">
        <v>60</v>
      </c>
      <c r="X137" s="3">
        <f t="shared" si="57"/>
        <v>0.9</v>
      </c>
      <c r="Y137" s="4">
        <v>90</v>
      </c>
      <c r="Z137" s="3">
        <f t="shared" si="58"/>
        <v>0.55000000000000004</v>
      </c>
      <c r="AA137" s="4">
        <v>55</v>
      </c>
      <c r="AB137" s="3">
        <f t="shared" si="59"/>
        <v>0.4</v>
      </c>
      <c r="AC137" s="4">
        <v>40</v>
      </c>
      <c r="AD137" s="3">
        <f t="shared" si="60"/>
        <v>0.64</v>
      </c>
      <c r="AE137" s="4">
        <v>64</v>
      </c>
      <c r="AF137" s="3">
        <f t="shared" si="61"/>
        <v>0.7</v>
      </c>
      <c r="AG137" s="4">
        <v>70</v>
      </c>
      <c r="AH137" s="3">
        <f t="shared" si="62"/>
        <v>0.59</v>
      </c>
      <c r="AI137" s="4">
        <v>59</v>
      </c>
      <c r="AJ137" s="3">
        <f t="shared" si="63"/>
        <v>0.4</v>
      </c>
      <c r="AK137" s="4">
        <v>40</v>
      </c>
      <c r="AL137" s="3">
        <f t="shared" si="64"/>
        <v>0.97</v>
      </c>
      <c r="AM137" s="4">
        <v>97</v>
      </c>
      <c r="AN137" s="3">
        <f t="shared" si="65"/>
        <v>0.81</v>
      </c>
      <c r="AO137" s="4">
        <v>81</v>
      </c>
      <c r="AP137" s="3">
        <f t="shared" si="66"/>
        <v>0.59</v>
      </c>
      <c r="AQ137" s="4">
        <v>59</v>
      </c>
      <c r="AR137" s="3">
        <f t="shared" si="67"/>
        <v>0.5</v>
      </c>
      <c r="AS137" s="4">
        <v>50</v>
      </c>
      <c r="AT137" s="3">
        <f t="shared" si="68"/>
        <v>0.6</v>
      </c>
      <c r="AU137" s="4">
        <v>60</v>
      </c>
      <c r="AV137" s="5">
        <v>1</v>
      </c>
    </row>
    <row r="138" spans="1:48" x14ac:dyDescent="0.2">
      <c r="A138" s="19" t="str">
        <f>'[1]Exp_3 (All)'!A139</f>
        <v>Barbecue_12_PckErr3</v>
      </c>
      <c r="B138" s="3">
        <f t="shared" si="46"/>
        <v>0.69</v>
      </c>
      <c r="C138" s="4">
        <v>69</v>
      </c>
      <c r="D138" s="3">
        <f t="shared" si="47"/>
        <v>0.98</v>
      </c>
      <c r="E138" s="4">
        <v>98</v>
      </c>
      <c r="F138" s="3">
        <f t="shared" si="48"/>
        <v>0.73</v>
      </c>
      <c r="G138" s="4">
        <v>73</v>
      </c>
      <c r="H138" s="3">
        <f t="shared" si="49"/>
        <v>0.65</v>
      </c>
      <c r="I138" s="4">
        <v>65</v>
      </c>
      <c r="J138" s="3">
        <f t="shared" si="50"/>
        <v>0.4</v>
      </c>
      <c r="K138" s="17">
        <v>40</v>
      </c>
      <c r="L138" s="3">
        <f t="shared" si="51"/>
        <v>0.9</v>
      </c>
      <c r="M138" s="4">
        <v>90</v>
      </c>
      <c r="N138" s="3">
        <f t="shared" si="52"/>
        <v>0.39</v>
      </c>
      <c r="O138" s="17">
        <v>39</v>
      </c>
      <c r="P138" s="3">
        <f t="shared" si="53"/>
        <v>0.51</v>
      </c>
      <c r="Q138" s="4">
        <v>51</v>
      </c>
      <c r="R138" s="3">
        <f t="shared" si="54"/>
        <v>0.8</v>
      </c>
      <c r="S138" s="4">
        <v>80</v>
      </c>
      <c r="T138" s="3">
        <f t="shared" si="55"/>
        <v>0.79</v>
      </c>
      <c r="U138" s="4">
        <v>79</v>
      </c>
      <c r="V138" s="3">
        <f t="shared" si="56"/>
        <v>0.71</v>
      </c>
      <c r="W138" s="4">
        <v>71</v>
      </c>
      <c r="X138" s="3">
        <f t="shared" si="57"/>
        <v>1</v>
      </c>
      <c r="Y138" s="4">
        <v>100</v>
      </c>
      <c r="Z138" s="3">
        <f t="shared" si="58"/>
        <v>0.7</v>
      </c>
      <c r="AA138" s="4">
        <v>70</v>
      </c>
      <c r="AB138" s="3">
        <f t="shared" si="59"/>
        <v>0.59</v>
      </c>
      <c r="AC138" s="4">
        <v>59</v>
      </c>
      <c r="AD138" s="3">
        <f t="shared" si="60"/>
        <v>0.87</v>
      </c>
      <c r="AE138" s="4">
        <v>87</v>
      </c>
      <c r="AF138" s="3">
        <f t="shared" si="61"/>
        <v>0.72</v>
      </c>
      <c r="AG138" s="4">
        <v>72</v>
      </c>
      <c r="AH138" s="3">
        <f t="shared" si="62"/>
        <v>0.9</v>
      </c>
      <c r="AI138" s="4">
        <v>90</v>
      </c>
      <c r="AJ138" s="3">
        <f t="shared" si="63"/>
        <v>0.5</v>
      </c>
      <c r="AK138" s="4">
        <v>50</v>
      </c>
      <c r="AL138" s="3">
        <f t="shared" si="64"/>
        <v>0.86</v>
      </c>
      <c r="AM138" s="4">
        <v>86</v>
      </c>
      <c r="AN138" s="3">
        <f t="shared" si="65"/>
        <v>0.83</v>
      </c>
      <c r="AO138" s="4">
        <v>83</v>
      </c>
      <c r="AP138" s="3">
        <f t="shared" si="66"/>
        <v>0.69</v>
      </c>
      <c r="AQ138" s="4">
        <v>69</v>
      </c>
      <c r="AR138" s="3">
        <f t="shared" si="67"/>
        <v>0.71</v>
      </c>
      <c r="AS138" s="4">
        <v>71</v>
      </c>
      <c r="AT138" s="3">
        <f t="shared" si="68"/>
        <v>0.68</v>
      </c>
      <c r="AU138" s="4">
        <v>68</v>
      </c>
      <c r="AV138" s="5">
        <v>1</v>
      </c>
    </row>
    <row r="139" spans="1:48" x14ac:dyDescent="0.2">
      <c r="A139" s="19" t="str">
        <f>'[1]Exp_3 (All)'!A140</f>
        <v>Barbecue_14_PckErr1</v>
      </c>
      <c r="B139" s="3">
        <f t="shared" si="46"/>
        <v>0.4</v>
      </c>
      <c r="C139" s="4">
        <v>40</v>
      </c>
      <c r="D139" s="3">
        <f t="shared" si="47"/>
        <v>0.82</v>
      </c>
      <c r="E139" s="4">
        <v>82</v>
      </c>
      <c r="F139" s="3">
        <f t="shared" si="48"/>
        <v>0.7</v>
      </c>
      <c r="G139" s="4">
        <v>70</v>
      </c>
      <c r="H139" s="3">
        <f t="shared" si="49"/>
        <v>0.88</v>
      </c>
      <c r="I139" s="4">
        <v>88</v>
      </c>
      <c r="J139" s="3">
        <f t="shared" si="50"/>
        <v>0.85</v>
      </c>
      <c r="K139" s="17">
        <v>85</v>
      </c>
      <c r="L139" s="3">
        <f t="shared" si="51"/>
        <v>0.89</v>
      </c>
      <c r="M139" s="4">
        <v>89</v>
      </c>
      <c r="N139" s="3">
        <f t="shared" si="52"/>
        <v>0.39</v>
      </c>
      <c r="O139" s="17">
        <v>39</v>
      </c>
      <c r="P139" s="3">
        <f t="shared" si="53"/>
        <v>0.56000000000000005</v>
      </c>
      <c r="Q139" s="4">
        <v>56</v>
      </c>
      <c r="R139" s="3">
        <f t="shared" si="54"/>
        <v>0.81</v>
      </c>
      <c r="S139" s="4">
        <v>81</v>
      </c>
      <c r="T139" s="3">
        <f t="shared" si="55"/>
        <v>0.8</v>
      </c>
      <c r="U139" s="4">
        <v>80</v>
      </c>
      <c r="V139" s="3">
        <f t="shared" si="56"/>
        <v>0.91</v>
      </c>
      <c r="W139" s="4">
        <v>91</v>
      </c>
      <c r="X139" s="3">
        <f t="shared" si="57"/>
        <v>1</v>
      </c>
      <c r="Y139" s="4">
        <v>100</v>
      </c>
      <c r="Z139" s="3">
        <f t="shared" si="58"/>
        <v>0.54</v>
      </c>
      <c r="AA139" s="4">
        <v>54</v>
      </c>
      <c r="AB139" s="3">
        <f t="shared" si="59"/>
        <v>0.5</v>
      </c>
      <c r="AC139" s="4">
        <v>50</v>
      </c>
      <c r="AD139" s="3">
        <f t="shared" si="60"/>
        <v>0.82</v>
      </c>
      <c r="AE139" s="4">
        <v>82</v>
      </c>
      <c r="AF139" s="3">
        <f t="shared" si="61"/>
        <v>0.7</v>
      </c>
      <c r="AG139" s="4">
        <v>70</v>
      </c>
      <c r="AH139" s="3">
        <f t="shared" si="62"/>
        <v>0.69</v>
      </c>
      <c r="AI139" s="4">
        <v>69</v>
      </c>
      <c r="AJ139" s="3">
        <f t="shared" si="63"/>
        <v>0.7</v>
      </c>
      <c r="AK139" s="4">
        <v>70</v>
      </c>
      <c r="AL139" s="3">
        <f t="shared" si="64"/>
        <v>0.93</v>
      </c>
      <c r="AM139" s="4">
        <v>93</v>
      </c>
      <c r="AN139" s="3">
        <f t="shared" si="65"/>
        <v>0.84</v>
      </c>
      <c r="AO139" s="4">
        <v>84</v>
      </c>
      <c r="AP139" s="3">
        <f t="shared" si="66"/>
        <v>0.9</v>
      </c>
      <c r="AQ139" s="4">
        <v>90</v>
      </c>
      <c r="AR139" s="3">
        <f t="shared" si="67"/>
        <v>0.8</v>
      </c>
      <c r="AS139" s="4">
        <v>80</v>
      </c>
      <c r="AT139" s="3">
        <f t="shared" si="68"/>
        <v>0.72</v>
      </c>
      <c r="AU139" s="4">
        <v>72</v>
      </c>
      <c r="AV139" s="5">
        <v>1</v>
      </c>
    </row>
    <row r="140" spans="1:48" x14ac:dyDescent="0.2">
      <c r="A140" s="19" t="str">
        <f>'[1]Exp_3 (All)'!A141</f>
        <v>Barbecue_14_PckErr3</v>
      </c>
      <c r="B140" s="3">
        <f t="shared" si="46"/>
        <v>0.3</v>
      </c>
      <c r="C140" s="4">
        <v>30</v>
      </c>
      <c r="D140" s="3">
        <f t="shared" si="47"/>
        <v>0.63</v>
      </c>
      <c r="E140" s="4">
        <v>63</v>
      </c>
      <c r="F140" s="3">
        <f t="shared" si="48"/>
        <v>0.79</v>
      </c>
      <c r="G140" s="4">
        <v>79</v>
      </c>
      <c r="H140" s="3">
        <f t="shared" si="49"/>
        <v>0.76</v>
      </c>
      <c r="I140" s="4">
        <v>76</v>
      </c>
      <c r="J140" s="3">
        <f t="shared" si="50"/>
        <v>0.94</v>
      </c>
      <c r="K140" s="17">
        <v>94</v>
      </c>
      <c r="L140" s="3">
        <f t="shared" si="51"/>
        <v>0.8</v>
      </c>
      <c r="M140" s="4">
        <v>80</v>
      </c>
      <c r="N140" s="3">
        <f t="shared" si="52"/>
        <v>0.91</v>
      </c>
      <c r="O140" s="17">
        <v>91</v>
      </c>
      <c r="P140" s="3">
        <f t="shared" si="53"/>
        <v>0.79</v>
      </c>
      <c r="Q140" s="4">
        <v>79</v>
      </c>
      <c r="R140" s="3">
        <f t="shared" si="54"/>
        <v>1</v>
      </c>
      <c r="S140" s="4">
        <v>100</v>
      </c>
      <c r="T140" s="3">
        <f t="shared" si="55"/>
        <v>0.9</v>
      </c>
      <c r="U140" s="4">
        <v>90</v>
      </c>
      <c r="V140" s="3">
        <f t="shared" si="56"/>
        <v>1</v>
      </c>
      <c r="W140" s="4">
        <v>100</v>
      </c>
      <c r="X140" s="3">
        <f t="shared" si="57"/>
        <v>1</v>
      </c>
      <c r="Y140" s="4">
        <v>100</v>
      </c>
      <c r="Z140" s="3">
        <f t="shared" si="58"/>
        <v>0.7</v>
      </c>
      <c r="AA140" s="4">
        <v>70</v>
      </c>
      <c r="AB140" s="3">
        <f t="shared" si="59"/>
        <v>0.6</v>
      </c>
      <c r="AC140" s="4">
        <v>60</v>
      </c>
      <c r="AD140" s="3">
        <f t="shared" si="60"/>
        <v>0.93</v>
      </c>
      <c r="AE140" s="4">
        <v>93</v>
      </c>
      <c r="AF140" s="3">
        <f t="shared" si="61"/>
        <v>0.79</v>
      </c>
      <c r="AG140" s="4">
        <v>79</v>
      </c>
      <c r="AH140" s="3">
        <f t="shared" si="62"/>
        <v>0.9</v>
      </c>
      <c r="AI140" s="4">
        <v>90</v>
      </c>
      <c r="AJ140" s="3">
        <f t="shared" si="63"/>
        <v>0.89</v>
      </c>
      <c r="AK140" s="4">
        <v>89</v>
      </c>
      <c r="AL140" s="3">
        <f t="shared" si="64"/>
        <v>0.93</v>
      </c>
      <c r="AM140" s="4">
        <v>93</v>
      </c>
      <c r="AN140" s="3">
        <f t="shared" si="65"/>
        <v>1</v>
      </c>
      <c r="AO140" s="4">
        <v>100</v>
      </c>
      <c r="AP140" s="3">
        <f t="shared" si="66"/>
        <v>0.8</v>
      </c>
      <c r="AQ140" s="4">
        <v>80</v>
      </c>
      <c r="AR140" s="3">
        <f t="shared" si="67"/>
        <v>0.7</v>
      </c>
      <c r="AS140" s="4">
        <v>70</v>
      </c>
      <c r="AT140" s="3">
        <f t="shared" si="68"/>
        <v>0.88</v>
      </c>
      <c r="AU140" s="4">
        <v>88</v>
      </c>
      <c r="AV140" s="5">
        <v>1</v>
      </c>
    </row>
    <row r="141" spans="1:48" x14ac:dyDescent="0.2">
      <c r="A141" s="19" t="str">
        <f>'[1]Exp_3 (All)'!A142</f>
        <v>Barbecue_15_PckErr1</v>
      </c>
      <c r="B141" s="3">
        <f t="shared" si="46"/>
        <v>0.9</v>
      </c>
      <c r="C141" s="4">
        <v>90</v>
      </c>
      <c r="D141" s="3">
        <f t="shared" si="47"/>
        <v>0.9</v>
      </c>
      <c r="E141" s="4">
        <v>90</v>
      </c>
      <c r="F141" s="3">
        <f t="shared" si="48"/>
        <v>0.74</v>
      </c>
      <c r="G141" s="4">
        <v>74</v>
      </c>
      <c r="H141" s="3">
        <f t="shared" si="49"/>
        <v>0.94</v>
      </c>
      <c r="I141" s="4">
        <v>94</v>
      </c>
      <c r="J141" s="3">
        <f t="shared" si="50"/>
        <v>1</v>
      </c>
      <c r="K141" s="17">
        <v>100</v>
      </c>
      <c r="L141" s="3">
        <f t="shared" si="51"/>
        <v>1</v>
      </c>
      <c r="M141" s="4">
        <v>100</v>
      </c>
      <c r="N141" s="3">
        <f t="shared" si="52"/>
        <v>1</v>
      </c>
      <c r="O141" s="17">
        <v>100</v>
      </c>
      <c r="P141" s="3">
        <f t="shared" si="53"/>
        <v>0.89</v>
      </c>
      <c r="Q141" s="4">
        <v>89</v>
      </c>
      <c r="R141" s="3">
        <f t="shared" si="54"/>
        <v>0.79</v>
      </c>
      <c r="S141" s="4">
        <v>79</v>
      </c>
      <c r="T141" s="3">
        <f t="shared" si="55"/>
        <v>0.89</v>
      </c>
      <c r="U141" s="4">
        <v>89</v>
      </c>
      <c r="V141" s="3">
        <f t="shared" si="56"/>
        <v>1</v>
      </c>
      <c r="W141" s="4">
        <v>100</v>
      </c>
      <c r="X141" s="3">
        <f t="shared" si="57"/>
        <v>1</v>
      </c>
      <c r="Y141" s="4">
        <v>100</v>
      </c>
      <c r="Z141" s="3">
        <f t="shared" si="58"/>
        <v>0.8</v>
      </c>
      <c r="AA141" s="4">
        <v>80</v>
      </c>
      <c r="AB141" s="3">
        <f t="shared" si="59"/>
        <v>0.89</v>
      </c>
      <c r="AC141" s="4">
        <v>89</v>
      </c>
      <c r="AD141" s="3">
        <f t="shared" si="60"/>
        <v>0.98</v>
      </c>
      <c r="AE141" s="4">
        <v>98</v>
      </c>
      <c r="AF141" s="3">
        <f t="shared" si="61"/>
        <v>0.75</v>
      </c>
      <c r="AG141" s="4">
        <v>75</v>
      </c>
      <c r="AH141" s="3">
        <f t="shared" si="62"/>
        <v>0.89</v>
      </c>
      <c r="AI141" s="4">
        <v>89</v>
      </c>
      <c r="AJ141" s="3">
        <f t="shared" si="63"/>
        <v>0.79</v>
      </c>
      <c r="AK141" s="4">
        <v>79</v>
      </c>
      <c r="AL141" s="3">
        <f t="shared" si="64"/>
        <v>0.99</v>
      </c>
      <c r="AM141" s="4">
        <v>99</v>
      </c>
      <c r="AN141" s="3">
        <f t="shared" si="65"/>
        <v>1</v>
      </c>
      <c r="AO141" s="4">
        <v>100</v>
      </c>
      <c r="AP141" s="3">
        <f t="shared" si="66"/>
        <v>0.91</v>
      </c>
      <c r="AQ141" s="4">
        <v>91</v>
      </c>
      <c r="AR141" s="3">
        <f t="shared" si="67"/>
        <v>0.9</v>
      </c>
      <c r="AS141" s="4">
        <v>90</v>
      </c>
      <c r="AT141" s="3">
        <f t="shared" si="68"/>
        <v>0.84</v>
      </c>
      <c r="AU141" s="4">
        <v>84</v>
      </c>
      <c r="AV141" s="5">
        <v>1</v>
      </c>
    </row>
    <row r="142" spans="1:48" x14ac:dyDescent="0.2">
      <c r="A142" s="19" t="str">
        <f>'[1]Exp_3 (All)'!A143</f>
        <v>Barbecue_15_PckErr3</v>
      </c>
      <c r="B142" s="3">
        <f t="shared" si="46"/>
        <v>0.9</v>
      </c>
      <c r="C142" s="4">
        <v>90</v>
      </c>
      <c r="D142" s="3">
        <f t="shared" si="47"/>
        <v>0.95</v>
      </c>
      <c r="E142" s="4">
        <v>95</v>
      </c>
      <c r="F142" s="3">
        <f t="shared" si="48"/>
        <v>0.91</v>
      </c>
      <c r="G142" s="4">
        <v>91</v>
      </c>
      <c r="H142" s="3">
        <f t="shared" si="49"/>
        <v>1</v>
      </c>
      <c r="I142" s="4">
        <v>100</v>
      </c>
      <c r="J142" s="3">
        <f t="shared" si="50"/>
        <v>0.99</v>
      </c>
      <c r="K142" s="17">
        <v>99</v>
      </c>
      <c r="L142" s="3">
        <f t="shared" si="51"/>
        <v>0.99</v>
      </c>
      <c r="M142" s="4">
        <v>99</v>
      </c>
      <c r="N142" s="3">
        <f t="shared" si="52"/>
        <v>0.89</v>
      </c>
      <c r="O142" s="17">
        <v>89</v>
      </c>
      <c r="P142" s="3">
        <f t="shared" si="53"/>
        <v>0.97</v>
      </c>
      <c r="Q142" s="4">
        <v>97</v>
      </c>
      <c r="R142" s="3">
        <f t="shared" si="54"/>
        <v>1</v>
      </c>
      <c r="S142" s="4">
        <v>100</v>
      </c>
      <c r="T142" s="3">
        <f t="shared" si="55"/>
        <v>0.9</v>
      </c>
      <c r="U142" s="4">
        <v>90</v>
      </c>
      <c r="V142" s="3">
        <f t="shared" si="56"/>
        <v>0.93</v>
      </c>
      <c r="W142" s="4">
        <v>93</v>
      </c>
      <c r="X142" s="3">
        <f t="shared" si="57"/>
        <v>1</v>
      </c>
      <c r="Y142" s="4">
        <v>100</v>
      </c>
      <c r="Z142" s="3">
        <f t="shared" si="58"/>
        <v>0.7</v>
      </c>
      <c r="AA142" s="4">
        <v>70</v>
      </c>
      <c r="AB142" s="3">
        <f t="shared" si="59"/>
        <v>0.9</v>
      </c>
      <c r="AC142" s="4">
        <v>90</v>
      </c>
      <c r="AD142" s="3">
        <f t="shared" si="60"/>
        <v>0.97</v>
      </c>
      <c r="AE142" s="4">
        <v>97</v>
      </c>
      <c r="AF142" s="3">
        <f t="shared" si="61"/>
        <v>0.81</v>
      </c>
      <c r="AG142" s="4">
        <v>81</v>
      </c>
      <c r="AH142" s="3">
        <f t="shared" si="62"/>
        <v>0.99</v>
      </c>
      <c r="AI142" s="4">
        <v>99</v>
      </c>
      <c r="AJ142" s="3">
        <f t="shared" si="63"/>
        <v>0.9</v>
      </c>
      <c r="AK142" s="4">
        <v>90</v>
      </c>
      <c r="AL142" s="3">
        <f t="shared" si="64"/>
        <v>0.94</v>
      </c>
      <c r="AM142" s="4">
        <v>94</v>
      </c>
      <c r="AN142" s="3">
        <f t="shared" si="65"/>
        <v>1</v>
      </c>
      <c r="AO142" s="4">
        <v>100</v>
      </c>
      <c r="AP142" s="3">
        <f t="shared" si="66"/>
        <v>1</v>
      </c>
      <c r="AQ142" s="4">
        <v>100</v>
      </c>
      <c r="AR142" s="3">
        <f t="shared" si="67"/>
        <v>1</v>
      </c>
      <c r="AS142" s="4">
        <v>100</v>
      </c>
      <c r="AT142" s="3">
        <f t="shared" si="68"/>
        <v>0.99</v>
      </c>
      <c r="AU142" s="4">
        <v>99</v>
      </c>
      <c r="AV142" s="5">
        <v>1</v>
      </c>
    </row>
  </sheetData>
  <mergeCells count="1">
    <mergeCell ref="A1:A2"/>
  </mergeCells>
  <pageMargins left="0" right="0" top="0.39410000000000006" bottom="0.39410000000000006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Exp_1(Si)</vt:lpstr>
      <vt:lpstr>Exp_2(Si)</vt:lpstr>
      <vt:lpstr>Exp_3 (Si)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Fieno</dc:creator>
  <cp:lastModifiedBy>Alexandre Fieno</cp:lastModifiedBy>
  <dcterms:created xsi:type="dcterms:W3CDTF">2013-11-15T10:25:36Z</dcterms:created>
  <dcterms:modified xsi:type="dcterms:W3CDTF">2013-11-15T10:47:54Z</dcterms:modified>
</cp:coreProperties>
</file>